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8д" sheetId="8" r:id="rId1"/>
  </sheets>
  <calcPr calcId="145621"/>
</workbook>
</file>

<file path=xl/calcChain.xml><?xml version="1.0" encoding="utf-8"?>
<calcChain xmlns="http://schemas.openxmlformats.org/spreadsheetml/2006/main">
  <c r="I71" i="8" l="1"/>
  <c r="J71" i="8"/>
  <c r="K71" i="8"/>
  <c r="I55" i="8"/>
  <c r="J55" i="8"/>
  <c r="K55" i="8"/>
  <c r="I48" i="8"/>
  <c r="J48" i="8"/>
  <c r="K48" i="8"/>
  <c r="I22" i="8"/>
  <c r="J22" i="8"/>
  <c r="K22" i="8"/>
  <c r="I18" i="8"/>
  <c r="J18" i="8"/>
  <c r="K18" i="8"/>
  <c r="H55" i="8"/>
  <c r="H71" i="8"/>
  <c r="F71" i="8"/>
  <c r="F55" i="8"/>
  <c r="H48" i="8"/>
  <c r="F48" i="8"/>
  <c r="H22" i="8"/>
  <c r="F22" i="8"/>
  <c r="H18" i="8"/>
  <c r="K74" i="8" l="1"/>
  <c r="J74" i="8"/>
  <c r="I74" i="8"/>
  <c r="F74" i="8"/>
  <c r="H74" i="8"/>
</calcChain>
</file>

<file path=xl/sharedStrings.xml><?xml version="1.0" encoding="utf-8"?>
<sst xmlns="http://schemas.openxmlformats.org/spreadsheetml/2006/main" count="114" uniqueCount="102">
  <si>
    <t>Наименование</t>
  </si>
  <si>
    <t>Вес блюда</t>
  </si>
  <si>
    <t>Молоко цельное 100</t>
  </si>
  <si>
    <t>Сахар 5</t>
  </si>
  <si>
    <t>Масло сливочное 5</t>
  </si>
  <si>
    <t xml:space="preserve">Хлеб ржаной 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</si>
  <si>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</si>
  <si>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</si>
  <si>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</si>
  <si>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</si>
  <si>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</si>
  <si>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Рыба 200</t>
  </si>
  <si>
    <t xml:space="preserve">Картофельное пюре </t>
  </si>
  <si>
    <t>Молоко цельное 30</t>
  </si>
  <si>
    <t xml:space="preserve">Компот из сухофруктов </t>
  </si>
  <si>
    <t>С/фрукты 20</t>
  </si>
  <si>
    <t xml:space="preserve">Булочки </t>
  </si>
  <si>
    <t xml:space="preserve">Какао  </t>
  </si>
  <si>
    <t>Какао 4</t>
  </si>
  <si>
    <t>УЖИН</t>
  </si>
  <si>
    <t>Масло сливочное 10</t>
  </si>
  <si>
    <t>Сок 200</t>
  </si>
  <si>
    <t>ПАУЖИН</t>
  </si>
  <si>
    <t>ИТОГО</t>
  </si>
  <si>
    <t>II ЗАВТРАК</t>
  </si>
  <si>
    <t>ОБЕД</t>
  </si>
  <si>
    <t>Картофель 50</t>
  </si>
  <si>
    <t>Масло растительное  3</t>
  </si>
  <si>
    <t>Мясо говядины 30</t>
  </si>
  <si>
    <t>Сметана 10</t>
  </si>
  <si>
    <t>Курица отварная</t>
  </si>
  <si>
    <t xml:space="preserve">Пряники </t>
  </si>
  <si>
    <t xml:space="preserve">Сок абрикосовый </t>
  </si>
  <si>
    <t xml:space="preserve">Кисель клюквенный </t>
  </si>
  <si>
    <t>ПОЛДНИК</t>
  </si>
  <si>
    <t>варенье 20</t>
  </si>
  <si>
    <t>Хлеб ржаной 20</t>
  </si>
  <si>
    <t>Капуста свежая 70</t>
  </si>
  <si>
    <t>Свекла 20</t>
  </si>
  <si>
    <t>Хлеб пшеничный 30</t>
  </si>
  <si>
    <t>Кефир 200</t>
  </si>
  <si>
    <t xml:space="preserve">Бананы </t>
  </si>
  <si>
    <t xml:space="preserve">Каша геркулесовая на цельном молоке со сливочным маслом  </t>
  </si>
  <si>
    <t>Пряники 15</t>
  </si>
  <si>
    <t xml:space="preserve">Курица 100 </t>
  </si>
  <si>
    <t xml:space="preserve">бутерброд с маслом,c повидлом </t>
  </si>
  <si>
    <t xml:space="preserve">Масло сливочное 5 </t>
  </si>
  <si>
    <t>Повидло 20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</si>
  <si>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</si>
  <si>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</si>
  <si>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</si>
  <si>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</si>
  <si>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</si>
  <si>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</si>
  <si>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</si>
  <si>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понедельник</t>
    </r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</si>
  <si>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</si>
  <si>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МЕНЮ – 8 день</t>
  </si>
  <si>
    <t xml:space="preserve">Борщ с мясом  со сметаной  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</si>
  <si>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</si>
  <si>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15</t>
  </si>
  <si>
    <t>чай с вареньем</t>
  </si>
  <si>
    <t>чай1</t>
  </si>
  <si>
    <t>Рыба отварная</t>
  </si>
  <si>
    <t>Рис припущенный</t>
  </si>
  <si>
    <t>рис 65</t>
  </si>
  <si>
    <t>№883 с р 2021г</t>
  </si>
  <si>
    <t>№472 с р 2021г</t>
  </si>
  <si>
    <t>Морковь 4</t>
  </si>
  <si>
    <t>Лук свежий 4</t>
  </si>
  <si>
    <t>Булочки 80</t>
  </si>
  <si>
    <t>№173с.р.2017г</t>
  </si>
  <si>
    <t>№376с.р.2017г</t>
  </si>
  <si>
    <t>№128с.р.2017г</t>
  </si>
  <si>
    <t>№349с.р.2017г</t>
  </si>
  <si>
    <t>№389с.р.2017г</t>
  </si>
  <si>
    <t>Геркулес55</t>
  </si>
  <si>
    <t>Картофель 151</t>
  </si>
  <si>
    <t>№382с.р.2017г</t>
  </si>
  <si>
    <t>№305с.р.2017г</t>
  </si>
  <si>
    <t>№2 ср2017г</t>
  </si>
  <si>
    <t>№386ср2017г</t>
  </si>
  <si>
    <t>Молоко цельное125</t>
  </si>
  <si>
    <t>№83с.р.2017г</t>
  </si>
  <si>
    <t xml:space="preserve">Кефир </t>
  </si>
  <si>
    <t>Масло растительное 6</t>
  </si>
  <si>
    <t>№288с.р.2017г</t>
  </si>
  <si>
    <t xml:space="preserve">Салат из сырых овощей </t>
  </si>
  <si>
    <t>№29 с.р.2017г</t>
  </si>
  <si>
    <t>Морковь 16</t>
  </si>
  <si>
    <t>Помидоры 25</t>
  </si>
  <si>
    <t>Огурцы 25</t>
  </si>
  <si>
    <t>Капуста19</t>
  </si>
  <si>
    <t>Сахар15</t>
  </si>
  <si>
    <t>Сахар10</t>
  </si>
  <si>
    <t>Хлеб ржаной70</t>
  </si>
  <si>
    <t>Хлеб пшеничный 12</t>
  </si>
  <si>
    <t>Бананы108</t>
  </si>
  <si>
    <t>Хлеб пшеничный15</t>
  </si>
  <si>
    <t>№14с.р.2017г</t>
  </si>
  <si>
    <t>Масло порциями</t>
  </si>
  <si>
    <t>Хлеб пшеничный75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</si>
</sst>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workbookViewId="0">
      <selection activeCell="L1" sqref="L1:S1048576"/>
    </sheetView>
  </sheetViews>
  <sheetFormatPr defaultRowHeight="15" x14ac:dyDescent="0.25"/>
  <cols>
    <col min="1" max="1" width="11.140625" customWidth="1"/>
    <col min="2" max="2" width="18.85546875" customWidth="1"/>
    <col min="3" max="3" width="9" customWidth="1"/>
    <col min="4" max="4" width="8.85546875" customWidth="1"/>
    <col min="5" max="5" width="3.5703125" bestFit="1" customWidth="1"/>
    <col min="6" max="6" width="6.140625" bestFit="1" customWidth="1"/>
    <col min="7" max="7" width="18.85546875" bestFit="1" customWidth="1"/>
    <col min="8" max="8" width="6.140625" bestFit="1" customWidth="1"/>
    <col min="9" max="9" width="6" bestFit="1" customWidth="1"/>
    <col min="10" max="10" width="8" bestFit="1" customWidth="1"/>
    <col min="11" max="11" width="7.85546875" bestFit="1" customWidth="1"/>
  </cols>
  <sheetData>
    <row r="1" spans="1:11" ht="15" customHeight="1" x14ac:dyDescent="0.25">
      <c r="A1" s="5" t="s">
        <v>55</v>
      </c>
    </row>
    <row r="2" spans="1:11" ht="15" customHeight="1" x14ac:dyDescent="0.25">
      <c r="A2" s="5" t="s">
        <v>56</v>
      </c>
    </row>
    <row r="3" spans="1:11" ht="15" customHeight="1" x14ac:dyDescent="0.25">
      <c r="A3" s="42" t="s">
        <v>59</v>
      </c>
      <c r="B3" s="42"/>
      <c r="C3" s="42"/>
    </row>
    <row r="4" spans="1:11" ht="15" customHeight="1" x14ac:dyDescent="0.25">
      <c r="A4" s="5" t="s">
        <v>54</v>
      </c>
    </row>
    <row r="5" spans="1:11" ht="15" customHeight="1" x14ac:dyDescent="0.3">
      <c r="A5" s="6" t="s">
        <v>57</v>
      </c>
    </row>
    <row r="6" spans="1:11" ht="15" customHeight="1" x14ac:dyDescent="0.25">
      <c r="A6" s="10"/>
      <c r="B6" s="68" t="s">
        <v>0</v>
      </c>
      <c r="C6" s="68"/>
      <c r="D6" s="68"/>
      <c r="E6" s="68"/>
      <c r="F6" s="10" t="s">
        <v>1</v>
      </c>
      <c r="G6" s="9" t="s">
        <v>48</v>
      </c>
      <c r="H6" s="10" t="s">
        <v>49</v>
      </c>
      <c r="I6" s="10" t="s">
        <v>50</v>
      </c>
      <c r="J6" s="10" t="s">
        <v>51</v>
      </c>
      <c r="K6" s="10" t="s">
        <v>52</v>
      </c>
    </row>
    <row r="7" spans="1:11" ht="15" customHeight="1" x14ac:dyDescent="0.25">
      <c r="A7" s="47" t="s">
        <v>53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 customHeight="1" x14ac:dyDescent="0.25">
      <c r="A8" s="48" t="s">
        <v>71</v>
      </c>
      <c r="B8" s="48" t="s">
        <v>42</v>
      </c>
      <c r="C8" s="48"/>
      <c r="D8" s="48"/>
      <c r="E8" s="48"/>
      <c r="F8" s="48">
        <v>250</v>
      </c>
      <c r="G8" s="27" t="s">
        <v>76</v>
      </c>
      <c r="H8" s="8">
        <v>5.2</v>
      </c>
      <c r="I8" s="8">
        <v>2.5</v>
      </c>
      <c r="J8" s="8">
        <v>26.3</v>
      </c>
      <c r="K8" s="8">
        <v>142</v>
      </c>
    </row>
    <row r="9" spans="1:11" ht="15" customHeight="1" x14ac:dyDescent="0.25">
      <c r="A9" s="48"/>
      <c r="B9" s="48"/>
      <c r="C9" s="48"/>
      <c r="D9" s="48"/>
      <c r="E9" s="48"/>
      <c r="F9" s="48"/>
      <c r="G9" s="27" t="s">
        <v>82</v>
      </c>
      <c r="H9" s="8">
        <v>2.8</v>
      </c>
      <c r="I9" s="8">
        <v>3.2</v>
      </c>
      <c r="J9" s="8">
        <v>4.7</v>
      </c>
      <c r="K9" s="8">
        <v>58</v>
      </c>
    </row>
    <row r="10" spans="1:11" ht="15" customHeight="1" x14ac:dyDescent="0.25">
      <c r="A10" s="48"/>
      <c r="B10" s="48"/>
      <c r="C10" s="48"/>
      <c r="D10" s="48"/>
      <c r="E10" s="48"/>
      <c r="F10" s="48"/>
      <c r="G10" s="7" t="s">
        <v>3</v>
      </c>
      <c r="H10" s="8"/>
      <c r="I10" s="8"/>
      <c r="J10" s="8">
        <v>4.9000000000000004</v>
      </c>
      <c r="K10" s="8">
        <v>18.7</v>
      </c>
    </row>
    <row r="11" spans="1:11" ht="15" customHeight="1" x14ac:dyDescent="0.25">
      <c r="A11" s="48"/>
      <c r="B11" s="48"/>
      <c r="C11" s="48"/>
      <c r="D11" s="48"/>
      <c r="E11" s="48"/>
      <c r="F11" s="48"/>
      <c r="G11" s="7" t="s">
        <v>4</v>
      </c>
      <c r="H11" s="8">
        <v>0.03</v>
      </c>
      <c r="I11" s="8">
        <v>4.0999999999999996</v>
      </c>
      <c r="J11" s="8">
        <v>4.4999999999999998E-2</v>
      </c>
      <c r="K11" s="8">
        <v>37.4</v>
      </c>
    </row>
    <row r="12" spans="1:11" ht="15" customHeight="1" x14ac:dyDescent="0.25">
      <c r="A12" s="48" t="s">
        <v>99</v>
      </c>
      <c r="B12" s="48" t="s">
        <v>100</v>
      </c>
      <c r="C12" s="48"/>
      <c r="D12" s="48"/>
      <c r="E12" s="48"/>
      <c r="F12" s="48">
        <v>10</v>
      </c>
      <c r="G12" s="20"/>
      <c r="H12" s="8"/>
      <c r="I12" s="8"/>
      <c r="J12" s="8"/>
      <c r="K12" s="8"/>
    </row>
    <row r="13" spans="1:11" ht="15" customHeight="1" x14ac:dyDescent="0.25">
      <c r="A13" s="48"/>
      <c r="B13" s="48"/>
      <c r="C13" s="48"/>
      <c r="D13" s="48"/>
      <c r="E13" s="48"/>
      <c r="F13" s="48"/>
      <c r="G13" s="7" t="s">
        <v>20</v>
      </c>
      <c r="H13" s="8">
        <v>0.06</v>
      </c>
      <c r="I13" s="8">
        <v>8.1999999999999993</v>
      </c>
      <c r="J13" s="8">
        <v>0.09</v>
      </c>
      <c r="K13" s="8">
        <v>74.8</v>
      </c>
    </row>
    <row r="14" spans="1:11" ht="15" customHeight="1" x14ac:dyDescent="0.25">
      <c r="A14" s="48" t="s">
        <v>72</v>
      </c>
      <c r="B14" s="48" t="s">
        <v>61</v>
      </c>
      <c r="C14" s="48"/>
      <c r="D14" s="48"/>
      <c r="E14" s="48"/>
      <c r="F14" s="48">
        <v>200</v>
      </c>
      <c r="G14" s="22" t="s">
        <v>35</v>
      </c>
      <c r="H14" s="8">
        <v>0.16</v>
      </c>
      <c r="I14" s="8"/>
      <c r="J14" s="8">
        <v>17.100000000000001</v>
      </c>
      <c r="K14" s="8">
        <v>65.8</v>
      </c>
    </row>
    <row r="15" spans="1:11" ht="15" customHeight="1" x14ac:dyDescent="0.25">
      <c r="A15" s="48"/>
      <c r="B15" s="48"/>
      <c r="C15" s="48"/>
      <c r="D15" s="48"/>
      <c r="E15" s="48"/>
      <c r="F15" s="48"/>
      <c r="G15" s="22" t="s">
        <v>62</v>
      </c>
      <c r="H15" s="8"/>
      <c r="I15" s="8"/>
      <c r="J15" s="8"/>
      <c r="K15" s="8"/>
    </row>
    <row r="16" spans="1:11" ht="15" customHeight="1" x14ac:dyDescent="0.25">
      <c r="A16" s="7"/>
      <c r="B16" s="48" t="s">
        <v>5</v>
      </c>
      <c r="C16" s="48"/>
      <c r="D16" s="48"/>
      <c r="E16" s="48"/>
      <c r="F16" s="7">
        <v>15</v>
      </c>
      <c r="G16" s="20" t="s">
        <v>60</v>
      </c>
      <c r="H16" s="8">
        <v>0.98</v>
      </c>
      <c r="I16" s="8">
        <v>0.15</v>
      </c>
      <c r="J16" s="8">
        <v>6</v>
      </c>
      <c r="K16" s="8">
        <v>28.5</v>
      </c>
    </row>
    <row r="17" spans="1:11" ht="15" customHeight="1" x14ac:dyDescent="0.25">
      <c r="A17" s="7"/>
      <c r="B17" s="48" t="s">
        <v>6</v>
      </c>
      <c r="C17" s="48"/>
      <c r="D17" s="48"/>
      <c r="E17" s="48"/>
      <c r="F17" s="7">
        <v>75</v>
      </c>
      <c r="G17" s="36" t="s">
        <v>101</v>
      </c>
      <c r="H17" s="8">
        <v>6.6</v>
      </c>
      <c r="I17" s="8">
        <v>0.7</v>
      </c>
      <c r="J17" s="8">
        <v>25.5</v>
      </c>
      <c r="K17" s="8">
        <v>120.5</v>
      </c>
    </row>
    <row r="18" spans="1:11" s="3" customFormat="1" ht="15" customHeight="1" x14ac:dyDescent="0.25">
      <c r="A18" s="15"/>
      <c r="B18" s="55" t="s">
        <v>23</v>
      </c>
      <c r="C18" s="55"/>
      <c r="D18" s="55"/>
      <c r="E18" s="55"/>
      <c r="F18" s="15">
        <v>550</v>
      </c>
      <c r="G18" s="13"/>
      <c r="H18" s="14">
        <f t="shared" ref="H18:K18" si="0">SUM(H8:H17)</f>
        <v>15.83</v>
      </c>
      <c r="I18" s="38">
        <f t="shared" si="0"/>
        <v>18.849999999999998</v>
      </c>
      <c r="J18" s="38">
        <f t="shared" si="0"/>
        <v>84.635000000000005</v>
      </c>
      <c r="K18" s="38">
        <f t="shared" si="0"/>
        <v>545.70000000000005</v>
      </c>
    </row>
    <row r="19" spans="1:11" ht="15" customHeight="1" x14ac:dyDescent="0.25">
      <c r="A19" s="47" t="s">
        <v>24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5" customHeight="1" x14ac:dyDescent="0.25">
      <c r="A20" s="7"/>
      <c r="B20" s="48" t="s">
        <v>31</v>
      </c>
      <c r="C20" s="48"/>
      <c r="D20" s="48"/>
      <c r="E20" s="48"/>
      <c r="F20" s="7">
        <v>15</v>
      </c>
      <c r="G20" s="7" t="s">
        <v>43</v>
      </c>
      <c r="H20" s="8">
        <v>0.8</v>
      </c>
      <c r="I20" s="8">
        <v>1.3</v>
      </c>
      <c r="J20" s="8">
        <v>7.6</v>
      </c>
      <c r="K20" s="8">
        <v>43</v>
      </c>
    </row>
    <row r="21" spans="1:11" ht="15" customHeight="1" x14ac:dyDescent="0.25">
      <c r="A21" s="27" t="s">
        <v>75</v>
      </c>
      <c r="B21" s="48" t="s">
        <v>32</v>
      </c>
      <c r="C21" s="48"/>
      <c r="D21" s="48"/>
      <c r="E21" s="48"/>
      <c r="F21" s="7">
        <v>200</v>
      </c>
      <c r="G21" s="7" t="s">
        <v>21</v>
      </c>
      <c r="H21" s="8">
        <v>1</v>
      </c>
      <c r="I21" s="8"/>
      <c r="J21" s="8">
        <v>23.4</v>
      </c>
      <c r="K21" s="8">
        <v>94</v>
      </c>
    </row>
    <row r="22" spans="1:11" s="3" customFormat="1" ht="15" customHeight="1" x14ac:dyDescent="0.25">
      <c r="A22" s="13"/>
      <c r="B22" s="55" t="s">
        <v>23</v>
      </c>
      <c r="C22" s="55"/>
      <c r="D22" s="55"/>
      <c r="E22" s="55"/>
      <c r="F22" s="15">
        <f>SUM(F20:F21)</f>
        <v>215</v>
      </c>
      <c r="G22" s="13"/>
      <c r="H22" s="14">
        <f t="shared" ref="H22:K22" si="1">SUM(H20:H21)</f>
        <v>1.8</v>
      </c>
      <c r="I22" s="38">
        <f t="shared" si="1"/>
        <v>1.3</v>
      </c>
      <c r="J22" s="38">
        <f t="shared" si="1"/>
        <v>31</v>
      </c>
      <c r="K22" s="38">
        <f t="shared" si="1"/>
        <v>137</v>
      </c>
    </row>
    <row r="23" spans="1:11" ht="15" customHeight="1" x14ac:dyDescent="0.25">
      <c r="A23" s="47" t="s">
        <v>25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15" customHeight="1" x14ac:dyDescent="0.25">
      <c r="A24" s="48" t="s">
        <v>88</v>
      </c>
      <c r="B24" s="56" t="s">
        <v>87</v>
      </c>
      <c r="C24" s="57"/>
      <c r="D24" s="57"/>
      <c r="E24" s="58"/>
      <c r="F24" s="48">
        <v>100</v>
      </c>
      <c r="G24" s="32" t="s">
        <v>89</v>
      </c>
      <c r="H24" s="8">
        <v>0.2</v>
      </c>
      <c r="I24" s="8">
        <v>1.6E-2</v>
      </c>
      <c r="J24" s="8">
        <v>1.1000000000000001</v>
      </c>
      <c r="K24" s="8">
        <v>5.3</v>
      </c>
    </row>
    <row r="25" spans="1:11" ht="15" customHeight="1" x14ac:dyDescent="0.25">
      <c r="A25" s="48"/>
      <c r="B25" s="59"/>
      <c r="C25" s="60"/>
      <c r="D25" s="60"/>
      <c r="E25" s="61"/>
      <c r="F25" s="48"/>
      <c r="G25" s="32" t="s">
        <v>90</v>
      </c>
      <c r="H25" s="8">
        <v>0.15</v>
      </c>
      <c r="I25" s="8">
        <v>0.05</v>
      </c>
      <c r="J25" s="8">
        <v>0.7</v>
      </c>
      <c r="K25" s="8">
        <v>4.8</v>
      </c>
    </row>
    <row r="26" spans="1:11" ht="15" customHeight="1" x14ac:dyDescent="0.25">
      <c r="A26" s="48"/>
      <c r="B26" s="59"/>
      <c r="C26" s="60"/>
      <c r="D26" s="60"/>
      <c r="E26" s="61"/>
      <c r="F26" s="48"/>
      <c r="G26" s="32" t="s">
        <v>91</v>
      </c>
      <c r="H26" s="29">
        <v>0.2</v>
      </c>
      <c r="I26" s="29"/>
      <c r="J26" s="29">
        <v>0.8</v>
      </c>
      <c r="K26" s="29">
        <v>3.8</v>
      </c>
    </row>
    <row r="27" spans="1:11" ht="15" customHeight="1" x14ac:dyDescent="0.25">
      <c r="A27" s="48"/>
      <c r="B27" s="59"/>
      <c r="C27" s="60"/>
      <c r="D27" s="60"/>
      <c r="E27" s="61"/>
      <c r="F27" s="48"/>
      <c r="G27" s="33" t="s">
        <v>92</v>
      </c>
      <c r="H27" s="8">
        <v>0.4</v>
      </c>
      <c r="I27" s="8"/>
      <c r="J27" s="8">
        <v>1</v>
      </c>
      <c r="K27" s="8">
        <v>5.6</v>
      </c>
    </row>
    <row r="28" spans="1:11" ht="15" customHeight="1" x14ac:dyDescent="0.25">
      <c r="A28" s="48"/>
      <c r="B28" s="62"/>
      <c r="C28" s="63"/>
      <c r="D28" s="63"/>
      <c r="E28" s="64"/>
      <c r="F28" s="48"/>
      <c r="G28" s="28" t="s">
        <v>85</v>
      </c>
      <c r="H28" s="8"/>
      <c r="I28" s="8">
        <v>4.9000000000000004</v>
      </c>
      <c r="J28" s="8"/>
      <c r="K28" s="8">
        <v>44.9</v>
      </c>
    </row>
    <row r="29" spans="1:11" ht="15" customHeight="1" x14ac:dyDescent="0.25">
      <c r="A29" s="50" t="s">
        <v>83</v>
      </c>
      <c r="B29" s="56" t="s">
        <v>58</v>
      </c>
      <c r="C29" s="57"/>
      <c r="D29" s="57"/>
      <c r="E29" s="58"/>
      <c r="F29" s="50">
        <v>250</v>
      </c>
      <c r="G29" s="39" t="s">
        <v>37</v>
      </c>
      <c r="H29" s="37">
        <v>0.9</v>
      </c>
      <c r="I29" s="37"/>
      <c r="J29" s="37">
        <v>2.7</v>
      </c>
      <c r="K29" s="37">
        <v>14</v>
      </c>
    </row>
    <row r="30" spans="1:11" ht="15" customHeight="1" x14ac:dyDescent="0.25">
      <c r="A30" s="51"/>
      <c r="B30" s="59"/>
      <c r="C30" s="60"/>
      <c r="D30" s="60"/>
      <c r="E30" s="61"/>
      <c r="F30" s="51"/>
      <c r="G30" s="39" t="s">
        <v>28</v>
      </c>
      <c r="H30" s="37">
        <v>5.7</v>
      </c>
      <c r="I30" s="37">
        <v>3.8</v>
      </c>
      <c r="J30" s="37"/>
      <c r="K30" s="37">
        <v>57</v>
      </c>
    </row>
    <row r="31" spans="1:11" ht="15" customHeight="1" x14ac:dyDescent="0.25">
      <c r="A31" s="51"/>
      <c r="B31" s="59"/>
      <c r="C31" s="60"/>
      <c r="D31" s="60"/>
      <c r="E31" s="61"/>
      <c r="F31" s="51"/>
      <c r="G31" s="39" t="s">
        <v>38</v>
      </c>
      <c r="H31" s="37">
        <v>0.34</v>
      </c>
      <c r="I31" s="37"/>
      <c r="J31" s="37">
        <v>2.2000000000000002</v>
      </c>
      <c r="K31" s="37">
        <v>9.6</v>
      </c>
    </row>
    <row r="32" spans="1:11" ht="15" customHeight="1" x14ac:dyDescent="0.25">
      <c r="A32" s="51"/>
      <c r="B32" s="59"/>
      <c r="C32" s="60"/>
      <c r="D32" s="60"/>
      <c r="E32" s="61"/>
      <c r="F32" s="51"/>
      <c r="G32" s="39" t="s">
        <v>26</v>
      </c>
      <c r="H32" s="37">
        <v>1</v>
      </c>
      <c r="I32" s="37">
        <v>0.05</v>
      </c>
      <c r="J32" s="37">
        <v>9.9</v>
      </c>
      <c r="K32" s="37">
        <v>41.5</v>
      </c>
    </row>
    <row r="33" spans="1:11" ht="15" customHeight="1" x14ac:dyDescent="0.25">
      <c r="A33" s="51"/>
      <c r="B33" s="59"/>
      <c r="C33" s="60"/>
      <c r="D33" s="60"/>
      <c r="E33" s="61"/>
      <c r="F33" s="51"/>
      <c r="G33" s="39" t="s">
        <v>9</v>
      </c>
      <c r="H33" s="37">
        <v>0.17</v>
      </c>
      <c r="I33" s="37"/>
      <c r="J33" s="37">
        <v>0.95</v>
      </c>
      <c r="K33" s="37">
        <v>4.3</v>
      </c>
    </row>
    <row r="34" spans="1:11" ht="15" customHeight="1" x14ac:dyDescent="0.25">
      <c r="A34" s="51"/>
      <c r="B34" s="59"/>
      <c r="C34" s="60"/>
      <c r="D34" s="60"/>
      <c r="E34" s="61"/>
      <c r="F34" s="51"/>
      <c r="G34" s="39" t="s">
        <v>10</v>
      </c>
      <c r="H34" s="37">
        <v>0.13</v>
      </c>
      <c r="I34" s="37">
        <v>0.01</v>
      </c>
      <c r="J34" s="37">
        <v>0.7</v>
      </c>
      <c r="K34" s="37">
        <v>3.3</v>
      </c>
    </row>
    <row r="35" spans="1:11" ht="15" customHeight="1" x14ac:dyDescent="0.25">
      <c r="A35" s="51"/>
      <c r="B35" s="59"/>
      <c r="C35" s="60"/>
      <c r="D35" s="60"/>
      <c r="E35" s="61"/>
      <c r="F35" s="51"/>
      <c r="G35" s="39" t="s">
        <v>27</v>
      </c>
      <c r="H35" s="37"/>
      <c r="I35" s="37">
        <v>2.9</v>
      </c>
      <c r="J35" s="37"/>
      <c r="K35" s="37">
        <v>26.9</v>
      </c>
    </row>
    <row r="36" spans="1:11" ht="15" customHeight="1" x14ac:dyDescent="0.25">
      <c r="A36" s="52"/>
      <c r="B36" s="62"/>
      <c r="C36" s="63"/>
      <c r="D36" s="63"/>
      <c r="E36" s="64"/>
      <c r="F36" s="52"/>
      <c r="G36" s="39" t="s">
        <v>29</v>
      </c>
      <c r="H36" s="37">
        <v>0.28000000000000003</v>
      </c>
      <c r="I36" s="37">
        <v>2</v>
      </c>
      <c r="J36" s="37">
        <v>0.32</v>
      </c>
      <c r="K36" s="37">
        <v>20.6</v>
      </c>
    </row>
    <row r="37" spans="1:11" ht="15" customHeight="1" x14ac:dyDescent="0.25">
      <c r="A37" s="50" t="s">
        <v>67</v>
      </c>
      <c r="B37" s="56" t="s">
        <v>63</v>
      </c>
      <c r="C37" s="57"/>
      <c r="D37" s="57"/>
      <c r="E37" s="58"/>
      <c r="F37" s="50">
        <v>120</v>
      </c>
      <c r="G37" s="11" t="s">
        <v>11</v>
      </c>
      <c r="H37" s="12">
        <v>19.3</v>
      </c>
      <c r="I37" s="12">
        <v>13.2</v>
      </c>
      <c r="J37" s="12"/>
      <c r="K37" s="12">
        <v>235.2</v>
      </c>
    </row>
    <row r="38" spans="1:11" ht="15" customHeight="1" x14ac:dyDescent="0.25">
      <c r="A38" s="51"/>
      <c r="B38" s="59"/>
      <c r="C38" s="60"/>
      <c r="D38" s="60"/>
      <c r="E38" s="61"/>
      <c r="F38" s="51"/>
      <c r="G38" s="11" t="s">
        <v>8</v>
      </c>
      <c r="H38" s="12"/>
      <c r="I38" s="12">
        <v>4.9000000000000004</v>
      </c>
      <c r="J38" s="12"/>
      <c r="K38" s="12">
        <v>44.9</v>
      </c>
    </row>
    <row r="39" spans="1:11" ht="15" customHeight="1" x14ac:dyDescent="0.25">
      <c r="A39" s="51"/>
      <c r="B39" s="59"/>
      <c r="C39" s="60"/>
      <c r="D39" s="60"/>
      <c r="E39" s="61"/>
      <c r="F39" s="51"/>
      <c r="G39" s="25" t="s">
        <v>68</v>
      </c>
      <c r="H39" s="24">
        <v>0.05</v>
      </c>
      <c r="I39" s="24">
        <v>4.0000000000000001E-3</v>
      </c>
      <c r="J39" s="24">
        <v>0.28000000000000003</v>
      </c>
      <c r="K39" s="24">
        <v>1.3</v>
      </c>
    </row>
    <row r="40" spans="1:11" ht="15" customHeight="1" x14ac:dyDescent="0.25">
      <c r="A40" s="52"/>
      <c r="B40" s="62"/>
      <c r="C40" s="63"/>
      <c r="D40" s="63"/>
      <c r="E40" s="64"/>
      <c r="F40" s="52"/>
      <c r="G40" s="25" t="s">
        <v>69</v>
      </c>
      <c r="H40" s="24">
        <v>6.8000000000000005E-2</v>
      </c>
      <c r="I40" s="24"/>
      <c r="J40" s="24">
        <v>0.38</v>
      </c>
      <c r="K40" s="24">
        <v>1.7</v>
      </c>
    </row>
    <row r="41" spans="1:11" ht="15" hidden="1" customHeight="1" x14ac:dyDescent="0.25">
      <c r="A41" s="25"/>
      <c r="B41" s="25"/>
      <c r="C41" s="25"/>
      <c r="D41" s="25"/>
      <c r="E41" s="25"/>
      <c r="F41" s="25"/>
      <c r="G41" s="25"/>
      <c r="H41" s="24"/>
      <c r="I41" s="24"/>
      <c r="J41" s="24"/>
      <c r="K41" s="24"/>
    </row>
    <row r="42" spans="1:11" ht="15" customHeight="1" x14ac:dyDescent="0.25">
      <c r="A42" s="48" t="s">
        <v>79</v>
      </c>
      <c r="B42" s="43" t="s">
        <v>64</v>
      </c>
      <c r="C42" s="43"/>
      <c r="D42" s="43"/>
      <c r="E42" s="43"/>
      <c r="F42" s="49">
        <v>230</v>
      </c>
      <c r="G42" s="22" t="s">
        <v>65</v>
      </c>
      <c r="H42" s="12">
        <v>3.5</v>
      </c>
      <c r="I42" s="12">
        <v>0.3</v>
      </c>
      <c r="J42" s="12">
        <v>38.6</v>
      </c>
      <c r="K42" s="12">
        <v>106</v>
      </c>
    </row>
    <row r="43" spans="1:11" ht="15" customHeight="1" x14ac:dyDescent="0.25">
      <c r="A43" s="48"/>
      <c r="B43" s="43"/>
      <c r="C43" s="43"/>
      <c r="D43" s="43"/>
      <c r="E43" s="43"/>
      <c r="F43" s="49"/>
      <c r="G43" s="11" t="s">
        <v>4</v>
      </c>
      <c r="H43" s="21">
        <v>0.03</v>
      </c>
      <c r="I43" s="21">
        <v>4.0999999999999996</v>
      </c>
      <c r="J43" s="21">
        <v>4.4999999999999998E-2</v>
      </c>
      <c r="K43" s="21">
        <v>37.4</v>
      </c>
    </row>
    <row r="44" spans="1:11" ht="15" hidden="1" customHeight="1" x14ac:dyDescent="0.25"/>
    <row r="45" spans="1:11" ht="15" customHeight="1" x14ac:dyDescent="0.25">
      <c r="A45" s="23" t="s">
        <v>66</v>
      </c>
      <c r="B45" s="43" t="s">
        <v>33</v>
      </c>
      <c r="C45" s="43"/>
      <c r="D45" s="43"/>
      <c r="E45" s="43"/>
      <c r="F45" s="11">
        <v>200</v>
      </c>
      <c r="G45" s="11" t="s">
        <v>7</v>
      </c>
      <c r="H45" s="12"/>
      <c r="I45" s="12"/>
      <c r="J45" s="12">
        <v>25.3</v>
      </c>
      <c r="K45" s="12">
        <v>95.6</v>
      </c>
    </row>
    <row r="46" spans="1:11" ht="15" customHeight="1" x14ac:dyDescent="0.25">
      <c r="A46" s="11"/>
      <c r="B46" s="43" t="s">
        <v>5</v>
      </c>
      <c r="C46" s="43"/>
      <c r="D46" s="43"/>
      <c r="E46" s="43"/>
      <c r="F46" s="11">
        <v>70</v>
      </c>
      <c r="G46" s="34" t="s">
        <v>95</v>
      </c>
      <c r="H46" s="12">
        <v>4.5</v>
      </c>
      <c r="I46" s="12">
        <v>0.7</v>
      </c>
      <c r="J46" s="12">
        <v>28</v>
      </c>
      <c r="K46" s="12">
        <v>133</v>
      </c>
    </row>
    <row r="47" spans="1:11" ht="15" customHeight="1" x14ac:dyDescent="0.25">
      <c r="A47" s="11"/>
      <c r="B47" s="43" t="s">
        <v>6</v>
      </c>
      <c r="C47" s="43"/>
      <c r="D47" s="43"/>
      <c r="E47" s="43"/>
      <c r="F47" s="11">
        <v>12</v>
      </c>
      <c r="G47" s="35" t="s">
        <v>96</v>
      </c>
      <c r="H47" s="12">
        <v>0.8</v>
      </c>
      <c r="I47" s="12">
        <v>0.12</v>
      </c>
      <c r="J47" s="12">
        <v>4.2</v>
      </c>
      <c r="K47" s="12">
        <v>25</v>
      </c>
    </row>
    <row r="48" spans="1:11" s="3" customFormat="1" ht="15" customHeight="1" x14ac:dyDescent="0.25">
      <c r="A48" s="13"/>
      <c r="B48" s="54" t="s">
        <v>23</v>
      </c>
      <c r="C48" s="54"/>
      <c r="D48" s="54"/>
      <c r="E48" s="54"/>
      <c r="F48" s="15">
        <f>SUM(F24:F47)</f>
        <v>982</v>
      </c>
      <c r="G48" s="13"/>
      <c r="H48" s="14">
        <f t="shared" ref="H48:K48" si="2">SUM(H24:H47)</f>
        <v>37.718000000000004</v>
      </c>
      <c r="I48" s="38">
        <f t="shared" si="2"/>
        <v>37.050000000000004</v>
      </c>
      <c r="J48" s="38">
        <f t="shared" si="2"/>
        <v>117.175</v>
      </c>
      <c r="K48" s="38">
        <f t="shared" si="2"/>
        <v>921.7</v>
      </c>
    </row>
    <row r="49" spans="1:11" ht="15" customHeight="1" x14ac:dyDescent="0.25">
      <c r="A49" s="47" t="s">
        <v>34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5" customHeight="1" x14ac:dyDescent="0.25">
      <c r="A50" s="11"/>
      <c r="B50" s="43" t="s">
        <v>16</v>
      </c>
      <c r="C50" s="43"/>
      <c r="D50" s="43"/>
      <c r="E50" s="43"/>
      <c r="F50" s="11">
        <v>80</v>
      </c>
      <c r="G50" s="26" t="s">
        <v>70</v>
      </c>
      <c r="H50" s="12">
        <v>5.8</v>
      </c>
      <c r="I50" s="12">
        <v>2.2999999999999998</v>
      </c>
      <c r="J50" s="12">
        <v>36</v>
      </c>
      <c r="K50" s="12">
        <v>183</v>
      </c>
    </row>
    <row r="51" spans="1:11" ht="15" customHeight="1" x14ac:dyDescent="0.25">
      <c r="A51" s="48" t="s">
        <v>78</v>
      </c>
      <c r="B51" s="43" t="s">
        <v>17</v>
      </c>
      <c r="C51" s="43"/>
      <c r="D51" s="43"/>
      <c r="E51" s="43"/>
      <c r="F51" s="53">
        <v>200</v>
      </c>
      <c r="G51" s="11" t="s">
        <v>18</v>
      </c>
      <c r="H51" s="12">
        <v>0.98</v>
      </c>
      <c r="I51" s="12">
        <v>0.5</v>
      </c>
      <c r="J51" s="12">
        <v>1.2</v>
      </c>
      <c r="K51" s="12">
        <v>13.5</v>
      </c>
    </row>
    <row r="52" spans="1:11" ht="15" customHeight="1" x14ac:dyDescent="0.25">
      <c r="A52" s="48"/>
      <c r="B52" s="43"/>
      <c r="C52" s="43"/>
      <c r="D52" s="43"/>
      <c r="E52" s="43"/>
      <c r="F52" s="53"/>
      <c r="G52" s="11" t="s">
        <v>2</v>
      </c>
      <c r="H52" s="12">
        <v>2.8</v>
      </c>
      <c r="I52" s="12">
        <v>3.2</v>
      </c>
      <c r="J52" s="12">
        <v>4.7</v>
      </c>
      <c r="K52" s="12">
        <v>58</v>
      </c>
    </row>
    <row r="53" spans="1:11" ht="15" customHeight="1" x14ac:dyDescent="0.25">
      <c r="A53" s="48"/>
      <c r="B53" s="43"/>
      <c r="C53" s="43"/>
      <c r="D53" s="43"/>
      <c r="E53" s="43"/>
      <c r="F53" s="53"/>
      <c r="G53" s="35" t="s">
        <v>93</v>
      </c>
      <c r="H53" s="12"/>
      <c r="I53" s="12"/>
      <c r="J53" s="12">
        <v>14.9</v>
      </c>
      <c r="K53" s="12">
        <v>56</v>
      </c>
    </row>
    <row r="54" spans="1:11" ht="15" customHeight="1" x14ac:dyDescent="0.25">
      <c r="A54" s="28"/>
      <c r="B54" s="65" t="s">
        <v>41</v>
      </c>
      <c r="C54" s="66"/>
      <c r="D54" s="66"/>
      <c r="E54" s="67"/>
      <c r="F54" s="28">
        <v>108</v>
      </c>
      <c r="G54" s="35" t="s">
        <v>97</v>
      </c>
      <c r="H54" s="2">
        <v>1.6</v>
      </c>
      <c r="I54" s="2"/>
      <c r="J54" s="2">
        <v>23.9</v>
      </c>
      <c r="K54" s="2">
        <v>98</v>
      </c>
    </row>
    <row r="55" spans="1:11" s="3" customFormat="1" ht="15" customHeight="1" x14ac:dyDescent="0.25">
      <c r="A55" s="13"/>
      <c r="B55" s="44" t="s">
        <v>23</v>
      </c>
      <c r="C55" s="45"/>
      <c r="D55" s="45"/>
      <c r="E55" s="46"/>
      <c r="F55" s="15">
        <f>SUM(F50:F54)</f>
        <v>388</v>
      </c>
      <c r="G55" s="13"/>
      <c r="H55" s="14">
        <f>SUM(H50:H54)</f>
        <v>11.179999999999998</v>
      </c>
      <c r="I55" s="38">
        <f t="shared" ref="I55:K55" si="3">SUM(I50:I54)</f>
        <v>6</v>
      </c>
      <c r="J55" s="38">
        <f t="shared" si="3"/>
        <v>80.7</v>
      </c>
      <c r="K55" s="38">
        <f t="shared" si="3"/>
        <v>408.5</v>
      </c>
    </row>
    <row r="56" spans="1:11" ht="15" customHeight="1" x14ac:dyDescent="0.25">
      <c r="A56" s="47" t="s">
        <v>19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5" customHeight="1" x14ac:dyDescent="0.25">
      <c r="A57" s="48" t="s">
        <v>86</v>
      </c>
      <c r="B57" s="43" t="s">
        <v>30</v>
      </c>
      <c r="C57" s="43"/>
      <c r="D57" s="43"/>
      <c r="E57" s="43"/>
      <c r="F57" s="49">
        <v>100</v>
      </c>
      <c r="G57" s="11" t="s">
        <v>44</v>
      </c>
      <c r="H57" s="12">
        <v>9</v>
      </c>
      <c r="I57" s="12">
        <v>6.5</v>
      </c>
      <c r="J57" s="12">
        <v>0.2</v>
      </c>
      <c r="K57" s="12">
        <v>91.5</v>
      </c>
    </row>
    <row r="58" spans="1:11" ht="15" customHeight="1" x14ac:dyDescent="0.25">
      <c r="A58" s="48"/>
      <c r="B58" s="43"/>
      <c r="C58" s="43"/>
      <c r="D58" s="43"/>
      <c r="E58" s="43"/>
      <c r="F58" s="49"/>
      <c r="G58" s="36" t="s">
        <v>4</v>
      </c>
      <c r="H58" s="12">
        <v>0.03</v>
      </c>
      <c r="I58" s="12">
        <v>4.0999999999999996</v>
      </c>
      <c r="J58" s="12">
        <v>4.4999999999999998E-2</v>
      </c>
      <c r="K58" s="12">
        <v>37.4</v>
      </c>
    </row>
    <row r="59" spans="1:11" ht="15" customHeight="1" x14ac:dyDescent="0.25">
      <c r="A59" s="48"/>
      <c r="B59" s="43"/>
      <c r="C59" s="43"/>
      <c r="D59" s="43"/>
      <c r="E59" s="43"/>
      <c r="F59" s="49"/>
      <c r="G59" s="11"/>
      <c r="H59" s="12"/>
      <c r="I59" s="12"/>
      <c r="J59" s="12"/>
      <c r="K59" s="12"/>
    </row>
    <row r="60" spans="1:11" ht="15" customHeight="1" x14ac:dyDescent="0.25">
      <c r="A60" s="48"/>
      <c r="B60" s="43"/>
      <c r="C60" s="43"/>
      <c r="D60" s="43"/>
      <c r="E60" s="43"/>
      <c r="F60" s="49"/>
      <c r="G60" s="28"/>
      <c r="H60" s="12"/>
      <c r="I60" s="12"/>
      <c r="J60" s="12"/>
      <c r="K60" s="12"/>
    </row>
    <row r="61" spans="1:11" ht="15" customHeight="1" x14ac:dyDescent="0.25">
      <c r="A61" s="48" t="s">
        <v>73</v>
      </c>
      <c r="B61" s="43" t="s">
        <v>12</v>
      </c>
      <c r="C61" s="43"/>
      <c r="D61" s="43"/>
      <c r="E61" s="43"/>
      <c r="F61" s="53">
        <v>180</v>
      </c>
      <c r="G61" s="27" t="s">
        <v>77</v>
      </c>
      <c r="H61" s="12">
        <v>3.6</v>
      </c>
      <c r="I61" s="12">
        <v>0.18</v>
      </c>
      <c r="J61" s="12">
        <v>35.4</v>
      </c>
      <c r="K61" s="12">
        <v>119.4</v>
      </c>
    </row>
    <row r="62" spans="1:11" ht="15" customHeight="1" x14ac:dyDescent="0.25">
      <c r="A62" s="48"/>
      <c r="B62" s="43"/>
      <c r="C62" s="43"/>
      <c r="D62" s="43"/>
      <c r="E62" s="43"/>
      <c r="F62" s="53"/>
      <c r="G62" s="11" t="s">
        <v>13</v>
      </c>
      <c r="H62" s="12">
        <v>1.4</v>
      </c>
      <c r="I62" s="12">
        <v>1.6</v>
      </c>
      <c r="J62" s="12">
        <v>2.2999999999999998</v>
      </c>
      <c r="K62" s="12">
        <v>29</v>
      </c>
    </row>
    <row r="63" spans="1:11" ht="15" customHeight="1" x14ac:dyDescent="0.25">
      <c r="A63" s="48"/>
      <c r="B63" s="43"/>
      <c r="C63" s="43"/>
      <c r="D63" s="43"/>
      <c r="E63" s="43"/>
      <c r="F63" s="53"/>
      <c r="G63" s="11" t="s">
        <v>4</v>
      </c>
      <c r="H63" s="12">
        <v>0.03</v>
      </c>
      <c r="I63" s="12">
        <v>4.0999999999999996</v>
      </c>
      <c r="J63" s="12">
        <v>4.4999999999999998E-2</v>
      </c>
      <c r="K63" s="12">
        <v>37.4</v>
      </c>
    </row>
    <row r="64" spans="1:11" ht="15" customHeight="1" x14ac:dyDescent="0.25">
      <c r="A64" s="50" t="s">
        <v>80</v>
      </c>
      <c r="B64" s="43" t="s">
        <v>45</v>
      </c>
      <c r="C64" s="43"/>
      <c r="D64" s="43"/>
      <c r="E64" s="43"/>
      <c r="F64" s="49">
        <v>55</v>
      </c>
      <c r="G64" s="20" t="s">
        <v>39</v>
      </c>
      <c r="H64" s="12">
        <v>1.2</v>
      </c>
      <c r="I64" s="12">
        <v>0.18</v>
      </c>
      <c r="J64" s="12">
        <v>6.3</v>
      </c>
      <c r="K64" s="12">
        <v>30.4</v>
      </c>
    </row>
    <row r="65" spans="1:11" ht="15" customHeight="1" x14ac:dyDescent="0.25">
      <c r="A65" s="51"/>
      <c r="B65" s="43"/>
      <c r="C65" s="43"/>
      <c r="D65" s="43"/>
      <c r="E65" s="43"/>
      <c r="F65" s="49"/>
      <c r="G65" s="11" t="s">
        <v>46</v>
      </c>
      <c r="H65" s="21">
        <v>0.03</v>
      </c>
      <c r="I65" s="21">
        <v>4.0999999999999996</v>
      </c>
      <c r="J65" s="21">
        <v>4.4999999999999998E-2</v>
      </c>
      <c r="K65" s="21">
        <v>37.4</v>
      </c>
    </row>
    <row r="66" spans="1:11" ht="15" customHeight="1" x14ac:dyDescent="0.25">
      <c r="A66" s="52"/>
      <c r="B66" s="43"/>
      <c r="C66" s="43"/>
      <c r="D66" s="43"/>
      <c r="E66" s="43"/>
      <c r="F66" s="49"/>
      <c r="G66" s="11" t="s">
        <v>47</v>
      </c>
      <c r="H66" s="12">
        <v>0.1</v>
      </c>
      <c r="I66" s="12"/>
      <c r="J66" s="12">
        <v>14.4</v>
      </c>
      <c r="K66" s="12">
        <v>54.6</v>
      </c>
    </row>
    <row r="67" spans="1:11" ht="15" customHeight="1" x14ac:dyDescent="0.25">
      <c r="A67" s="48" t="s">
        <v>74</v>
      </c>
      <c r="B67" s="43" t="s">
        <v>14</v>
      </c>
      <c r="C67" s="43"/>
      <c r="D67" s="43"/>
      <c r="E67" s="43"/>
      <c r="F67" s="49">
        <v>200</v>
      </c>
      <c r="G67" s="11" t="s">
        <v>15</v>
      </c>
      <c r="H67" s="12">
        <v>1</v>
      </c>
      <c r="I67" s="12"/>
      <c r="J67" s="12">
        <v>13.5</v>
      </c>
      <c r="K67" s="12">
        <v>55.6</v>
      </c>
    </row>
    <row r="68" spans="1:11" ht="15" customHeight="1" x14ac:dyDescent="0.25">
      <c r="A68" s="48"/>
      <c r="B68" s="43"/>
      <c r="C68" s="43"/>
      <c r="D68" s="43"/>
      <c r="E68" s="43"/>
      <c r="F68" s="49"/>
      <c r="G68" s="35" t="s">
        <v>94</v>
      </c>
      <c r="H68" s="12"/>
      <c r="I68" s="12"/>
      <c r="J68" s="12">
        <v>9.9</v>
      </c>
      <c r="K68" s="12">
        <v>37.4</v>
      </c>
    </row>
    <row r="69" spans="1:11" ht="15" customHeight="1" x14ac:dyDescent="0.25">
      <c r="A69" s="11"/>
      <c r="B69" s="43" t="s">
        <v>5</v>
      </c>
      <c r="C69" s="43"/>
      <c r="D69" s="43"/>
      <c r="E69" s="43"/>
      <c r="F69" s="16">
        <v>20</v>
      </c>
      <c r="G69" s="11" t="s">
        <v>36</v>
      </c>
      <c r="H69" s="12">
        <v>2.8</v>
      </c>
      <c r="I69" s="12">
        <v>0.2</v>
      </c>
      <c r="J69" s="12">
        <v>8.1999999999999993</v>
      </c>
      <c r="K69" s="12">
        <v>38</v>
      </c>
    </row>
    <row r="70" spans="1:11" ht="15" customHeight="1" x14ac:dyDescent="0.25">
      <c r="A70" s="11"/>
      <c r="B70" s="43" t="s">
        <v>6</v>
      </c>
      <c r="C70" s="43"/>
      <c r="D70" s="43"/>
      <c r="E70" s="43"/>
      <c r="F70" s="16">
        <v>15</v>
      </c>
      <c r="G70" s="35" t="s">
        <v>98</v>
      </c>
      <c r="H70" s="12">
        <v>0.81</v>
      </c>
      <c r="I70" s="12">
        <v>0.12</v>
      </c>
      <c r="J70" s="12">
        <v>4.2</v>
      </c>
      <c r="K70" s="12">
        <v>30</v>
      </c>
    </row>
    <row r="71" spans="1:11" s="3" customFormat="1" ht="15" customHeight="1" x14ac:dyDescent="0.25">
      <c r="A71" s="13"/>
      <c r="B71" s="44" t="s">
        <v>23</v>
      </c>
      <c r="C71" s="45"/>
      <c r="D71" s="45"/>
      <c r="E71" s="46"/>
      <c r="F71" s="17">
        <f>SUM(F57:F70)</f>
        <v>570</v>
      </c>
      <c r="G71" s="13"/>
      <c r="H71" s="14">
        <f t="shared" ref="H71:K71" si="4">SUM(H57:H70)</f>
        <v>19.999999999999996</v>
      </c>
      <c r="I71" s="38">
        <f t="shared" si="4"/>
        <v>21.08</v>
      </c>
      <c r="J71" s="38">
        <f t="shared" si="4"/>
        <v>94.534999999999997</v>
      </c>
      <c r="K71" s="38">
        <f t="shared" si="4"/>
        <v>598.1</v>
      </c>
    </row>
    <row r="72" spans="1:11" ht="15" customHeight="1" x14ac:dyDescent="0.25">
      <c r="A72" s="47" t="s">
        <v>22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5" customHeight="1" x14ac:dyDescent="0.25">
      <c r="A73" s="27" t="s">
        <v>81</v>
      </c>
      <c r="B73" s="43" t="s">
        <v>40</v>
      </c>
      <c r="C73" s="43"/>
      <c r="D73" s="43"/>
      <c r="E73" s="43"/>
      <c r="F73" s="11">
        <v>200</v>
      </c>
      <c r="G73" s="28" t="s">
        <v>84</v>
      </c>
      <c r="H73" s="29">
        <v>6</v>
      </c>
      <c r="I73" s="29">
        <v>12</v>
      </c>
      <c r="J73" s="29">
        <v>8.1999999999999993</v>
      </c>
      <c r="K73" s="29">
        <v>140</v>
      </c>
    </row>
    <row r="74" spans="1:11" s="3" customFormat="1" ht="15" customHeight="1" x14ac:dyDescent="0.25">
      <c r="A74" s="13"/>
      <c r="B74" s="44" t="s">
        <v>23</v>
      </c>
      <c r="C74" s="45"/>
      <c r="D74" s="45"/>
      <c r="E74" s="46"/>
      <c r="F74" s="15">
        <f>F18+F22+F48+F55+F71+F73</f>
        <v>2905</v>
      </c>
      <c r="G74" s="13"/>
      <c r="H74" s="14">
        <f t="shared" ref="H74:K74" si="5">H18+H22+H48+H55+H71+H73</f>
        <v>92.527999999999992</v>
      </c>
      <c r="I74" s="38">
        <f t="shared" si="5"/>
        <v>96.28</v>
      </c>
      <c r="J74" s="38">
        <f t="shared" si="5"/>
        <v>416.24499999999995</v>
      </c>
      <c r="K74" s="38">
        <f t="shared" si="5"/>
        <v>2751</v>
      </c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4"/>
    </row>
    <row r="77" spans="1:11" x14ac:dyDescent="0.25">
      <c r="A77" s="18"/>
      <c r="B77" s="18"/>
      <c r="C77" s="18"/>
      <c r="D77" s="18"/>
    </row>
    <row r="78" spans="1:11" x14ac:dyDescent="0.25">
      <c r="A78" s="18"/>
      <c r="B78" s="30"/>
      <c r="C78" s="30"/>
      <c r="D78" s="18"/>
    </row>
    <row r="91" spans="1:12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x14ac:dyDescent="0.25">
      <c r="A93" s="40"/>
      <c r="B93" s="30"/>
      <c r="C93" s="30"/>
      <c r="D93" s="30"/>
      <c r="E93" s="41"/>
      <c r="F93" s="30"/>
      <c r="G93" s="31"/>
      <c r="H93" s="31"/>
      <c r="I93" s="31"/>
      <c r="J93" s="31"/>
      <c r="K93" s="31"/>
      <c r="L93" s="18"/>
    </row>
    <row r="94" spans="1:12" x14ac:dyDescent="0.25">
      <c r="A94" s="40"/>
      <c r="B94" s="30"/>
      <c r="C94" s="30"/>
      <c r="D94" s="30"/>
      <c r="E94" s="41"/>
      <c r="F94" s="30"/>
      <c r="G94" s="31"/>
      <c r="H94" s="31"/>
      <c r="I94" s="31"/>
      <c r="J94" s="31"/>
      <c r="K94" s="31"/>
      <c r="L94" s="18"/>
    </row>
    <row r="95" spans="1:12" x14ac:dyDescent="0.25">
      <c r="A95" s="40"/>
      <c r="B95" s="30"/>
      <c r="C95" s="30"/>
      <c r="D95" s="30"/>
      <c r="E95" s="41"/>
      <c r="F95" s="30"/>
      <c r="G95" s="31"/>
      <c r="H95" s="19"/>
      <c r="I95" s="31"/>
      <c r="J95" s="31"/>
      <c r="K95" s="31"/>
      <c r="L95" s="18"/>
    </row>
    <row r="96" spans="1:12" x14ac:dyDescent="0.25">
      <c r="A96" s="40"/>
      <c r="B96" s="30"/>
      <c r="C96" s="30"/>
      <c r="D96" s="30"/>
      <c r="E96" s="41"/>
      <c r="F96" s="30"/>
      <c r="G96" s="31"/>
      <c r="H96" s="31"/>
      <c r="I96" s="31"/>
      <c r="J96" s="31"/>
      <c r="K96" s="31"/>
      <c r="L96" s="18"/>
    </row>
    <row r="97" spans="1:12" x14ac:dyDescent="0.25">
      <c r="A97" s="40"/>
      <c r="B97" s="30"/>
      <c r="C97" s="30"/>
      <c r="D97" s="30"/>
      <c r="E97" s="41"/>
      <c r="F97" s="30"/>
      <c r="G97" s="19"/>
      <c r="H97" s="31"/>
      <c r="I97" s="19"/>
      <c r="J97" s="31"/>
      <c r="K97" s="19"/>
      <c r="L97" s="18"/>
    </row>
    <row r="98" spans="1:12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</sheetData>
  <mergeCells count="64">
    <mergeCell ref="B16:E16"/>
    <mergeCell ref="B20:E20"/>
    <mergeCell ref="B6:E6"/>
    <mergeCell ref="A7:K7"/>
    <mergeCell ref="A14:A15"/>
    <mergeCell ref="B14:E15"/>
    <mergeCell ref="F14:F15"/>
    <mergeCell ref="A8:A11"/>
    <mergeCell ref="B8:E11"/>
    <mergeCell ref="F8:F11"/>
    <mergeCell ref="A12:A13"/>
    <mergeCell ref="B12:E13"/>
    <mergeCell ref="F12:F13"/>
    <mergeCell ref="A42:A43"/>
    <mergeCell ref="B54:E54"/>
    <mergeCell ref="B17:E17"/>
    <mergeCell ref="B18:E18"/>
    <mergeCell ref="A19:K19"/>
    <mergeCell ref="B21:E21"/>
    <mergeCell ref="A37:A40"/>
    <mergeCell ref="B37:E40"/>
    <mergeCell ref="F37:F40"/>
    <mergeCell ref="A29:A36"/>
    <mergeCell ref="B29:E36"/>
    <mergeCell ref="F29:F36"/>
    <mergeCell ref="B22:E22"/>
    <mergeCell ref="A23:K23"/>
    <mergeCell ref="A24:A28"/>
    <mergeCell ref="B24:E28"/>
    <mergeCell ref="F24:F28"/>
    <mergeCell ref="B42:E43"/>
    <mergeCell ref="B67:E68"/>
    <mergeCell ref="F42:F43"/>
    <mergeCell ref="F61:F63"/>
    <mergeCell ref="B61:E63"/>
    <mergeCell ref="F67:F68"/>
    <mergeCell ref="A64:A66"/>
    <mergeCell ref="B45:E45"/>
    <mergeCell ref="A67:A68"/>
    <mergeCell ref="B55:E55"/>
    <mergeCell ref="B64:E66"/>
    <mergeCell ref="A56:K56"/>
    <mergeCell ref="A57:A60"/>
    <mergeCell ref="F51:F53"/>
    <mergeCell ref="F57:F60"/>
    <mergeCell ref="B46:E46"/>
    <mergeCell ref="B47:E47"/>
    <mergeCell ref="B48:E48"/>
    <mergeCell ref="A93:A97"/>
    <mergeCell ref="E93:E97"/>
    <mergeCell ref="A3:C3"/>
    <mergeCell ref="B69:E69"/>
    <mergeCell ref="B70:E70"/>
    <mergeCell ref="B71:E71"/>
    <mergeCell ref="B73:E73"/>
    <mergeCell ref="B57:E60"/>
    <mergeCell ref="B51:E53"/>
    <mergeCell ref="B50:E50"/>
    <mergeCell ref="A49:K49"/>
    <mergeCell ref="A51:A53"/>
    <mergeCell ref="A61:A63"/>
    <mergeCell ref="B74:E74"/>
    <mergeCell ref="A72:K72"/>
    <mergeCell ref="F64:F66"/>
  </mergeCells>
  <pageMargins left="0.70866141732283472" right="0.70866141732283472" top="0.74803149606299213" bottom="0.74803149606299213" header="0.31496062992125984" footer="0.31496062992125984"/>
  <pageSetup paperSize="9" scale="6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2023-09-20T03:38:17Z</dcterms:modified>
</cp:coreProperties>
</file>