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4д" sheetId="14" r:id="rId1"/>
  </sheets>
  <calcPr calcId="145621"/>
</workbook>
</file>

<file path=xl/calcChain.xml><?xml version="1.0" encoding="utf-8"?>
<calcChain xmlns="http://schemas.openxmlformats.org/spreadsheetml/2006/main">
  <c r="F84" i="14" l="1"/>
  <c r="G84" i="14"/>
  <c r="H84" i="14"/>
  <c r="E84" i="14"/>
  <c r="F54" i="14"/>
  <c r="G54" i="14"/>
  <c r="H54" i="14"/>
  <c r="F30" i="14"/>
  <c r="G30" i="14"/>
  <c r="H30" i="14"/>
  <c r="E54" i="14"/>
  <c r="C54" i="14"/>
  <c r="E30" i="14"/>
  <c r="C30" i="14"/>
  <c r="C26" i="14"/>
  <c r="F87" i="14" l="1"/>
  <c r="G87" i="14"/>
  <c r="C87" i="14"/>
  <c r="E87" i="14"/>
</calcChain>
</file>

<file path=xl/sharedStrings.xml><?xml version="1.0" encoding="utf-8"?>
<sst xmlns="http://schemas.openxmlformats.org/spreadsheetml/2006/main" count="124" uniqueCount="108">
  <si>
    <t>Наименование</t>
  </si>
  <si>
    <t>Вес блюда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</si>
  <si>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</si>
  <si>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</si>
  <si>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</si>
  <si>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</si>
  <si>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</si>
  <si>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</si>
  <si>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</si>
  <si>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</si>
  <si>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УЖИН</t>
  </si>
  <si>
    <t>Хлеб пшеничный 18</t>
  </si>
  <si>
    <t>Сок 200</t>
  </si>
  <si>
    <t>ПАУЖИН</t>
  </si>
  <si>
    <t>ИТОГО</t>
  </si>
  <si>
    <t>Молоко цельное 50</t>
  </si>
  <si>
    <t>II ЗАВТРАК</t>
  </si>
  <si>
    <t>ОБЕД</t>
  </si>
  <si>
    <t>Лук 12</t>
  </si>
  <si>
    <t>Мясо говядины 30</t>
  </si>
  <si>
    <t xml:space="preserve">ПОЛДНИК </t>
  </si>
  <si>
    <t xml:space="preserve">Котлета </t>
  </si>
  <si>
    <t>Мясо говядины 74</t>
  </si>
  <si>
    <t xml:space="preserve">Мандарины </t>
  </si>
  <si>
    <t>Хлеб ржаной 15</t>
  </si>
  <si>
    <t>Печенье 15</t>
  </si>
  <si>
    <t xml:space="preserve">Кисель черничный </t>
  </si>
  <si>
    <t>Хлеб пшеничный 30</t>
  </si>
  <si>
    <t>Лук 15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</si>
  <si>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</si>
  <si>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</si>
  <si>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</si>
  <si>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</si>
  <si>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</si>
  <si>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</si>
  <si>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</si>
  <si>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 xml:space="preserve">: воскресенье </t>
    </r>
  </si>
  <si>
    <t xml:space="preserve">Омлет </t>
  </si>
  <si>
    <t>Масло сливочное 2</t>
  </si>
  <si>
    <t xml:space="preserve">Суп молочный 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</si>
  <si>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</si>
  <si>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Хлеб пшеничный 40</t>
  </si>
  <si>
    <t>Мясо птицы 100</t>
  </si>
  <si>
    <t xml:space="preserve">Сок вишневый </t>
  </si>
  <si>
    <t>Хлеб пшеничный 55</t>
  </si>
  <si>
    <t>Мандарины 250</t>
  </si>
  <si>
    <t>МЕНЮ – 14 день</t>
  </si>
  <si>
    <t>Макароны  с  томатом</t>
  </si>
  <si>
    <t>Томатная паста 12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</si>
  <si>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</si>
  <si>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чай1</t>
  </si>
  <si>
    <t>Печенье</t>
  </si>
  <si>
    <t>напиток из варенья</t>
  </si>
  <si>
    <t>макароны 65</t>
  </si>
  <si>
    <t>№883 с р 2021г</t>
  </si>
  <si>
    <t>№416 с р 2021г</t>
  </si>
  <si>
    <t>№1012 с р 2021г</t>
  </si>
  <si>
    <t>Бутерброд с сыром, маслом</t>
  </si>
  <si>
    <t>№290с.р.2017г</t>
  </si>
  <si>
    <t>№378с.р.2017г</t>
  </si>
  <si>
    <t>№379с.р.2017г</t>
  </si>
  <si>
    <t>сыр15</t>
  </si>
  <si>
    <t>Вермишель20</t>
  </si>
  <si>
    <t>Молоко цельное125</t>
  </si>
  <si>
    <t>№389ср2017г</t>
  </si>
  <si>
    <t>№268ср2017г</t>
  </si>
  <si>
    <t>№210ср2017г</t>
  </si>
  <si>
    <t>Масло сливочное5</t>
  </si>
  <si>
    <t>№3ср2017г</t>
  </si>
  <si>
    <t>Салат из соленных огурцов с луком</t>
  </si>
  <si>
    <t>№21 с.р.2017г.</t>
  </si>
  <si>
    <t>огурцы соленые 81</t>
  </si>
  <si>
    <t>лук репчатый 15</t>
  </si>
  <si>
    <t>Варенье 20</t>
  </si>
  <si>
    <t>Винегрет</t>
  </si>
  <si>
    <t>Картофель 21</t>
  </si>
  <si>
    <t>Свекла 15</t>
  </si>
  <si>
    <t>Огурцы соленые 15</t>
  </si>
  <si>
    <t>№67с р 2017г</t>
  </si>
  <si>
    <t>Курица тушеная</t>
  </si>
  <si>
    <t>Сахар15</t>
  </si>
  <si>
    <t>№120с.р2017г</t>
  </si>
  <si>
    <t>Сахар2</t>
  </si>
  <si>
    <t>Масло сливочное2</t>
  </si>
  <si>
    <t>Яйцо80</t>
  </si>
  <si>
    <t>Молоко  цельное30</t>
  </si>
  <si>
    <t>Хлеб ржаной67</t>
  </si>
  <si>
    <t>Хлеб пшеничный82</t>
  </si>
  <si>
    <t>Кофейный напиток</t>
  </si>
  <si>
    <t>Кофейный напиток 5</t>
  </si>
  <si>
    <t>Молоко  цельное50</t>
  </si>
  <si>
    <t>сахар10</t>
  </si>
  <si>
    <t>Чай с молоком</t>
  </si>
  <si>
    <t>№143с.р.2017г</t>
  </si>
  <si>
    <t>Картофель106</t>
  </si>
  <si>
    <t>Капуста свежая 50</t>
  </si>
  <si>
    <t>Масло растительное8</t>
  </si>
  <si>
    <t>Рагу из овощей</t>
  </si>
  <si>
    <t>Морковь20</t>
  </si>
  <si>
    <t>Лук репчатый10</t>
  </si>
  <si>
    <t>Сметана15</t>
  </si>
  <si>
    <t>Мука4</t>
  </si>
  <si>
    <t xml:space="preserve">                                       ё</t>
  </si>
  <si>
    <t xml:space="preserve">Суп с рисовой крупой с мясом, томатом  </t>
  </si>
  <si>
    <t>№116ср 2017г</t>
  </si>
  <si>
    <t>Томатное пюре 8</t>
  </si>
  <si>
    <t>Рис 20</t>
  </si>
  <si>
    <t>Хлеб ржаной55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</si>
</sst>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0" fillId="0" borderId="0" xfId="0" applyBorder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topLeftCell="A3" workbookViewId="0">
      <selection activeCell="I3" sqref="I1:P1048576"/>
    </sheetView>
  </sheetViews>
  <sheetFormatPr defaultRowHeight="15" x14ac:dyDescent="0.25"/>
  <cols>
    <col min="2" max="2" width="18.28515625" customWidth="1"/>
    <col min="4" max="4" width="30.5703125" customWidth="1"/>
  </cols>
  <sheetData>
    <row r="1" spans="1:8" hidden="1" x14ac:dyDescent="0.25"/>
    <row r="2" spans="1:8" hidden="1" x14ac:dyDescent="0.25"/>
    <row r="3" spans="1:8" ht="15.75" x14ac:dyDescent="0.25">
      <c r="A3" s="72" t="s">
        <v>36</v>
      </c>
      <c r="B3" s="72"/>
      <c r="C3" s="72"/>
    </row>
    <row r="4" spans="1:8" ht="15.75" x14ac:dyDescent="0.25">
      <c r="A4" s="72" t="s">
        <v>40</v>
      </c>
      <c r="B4" s="72"/>
      <c r="C4" s="72"/>
    </row>
    <row r="5" spans="1:8" ht="15.75" x14ac:dyDescent="0.25">
      <c r="A5" s="72" t="s">
        <v>49</v>
      </c>
      <c r="B5" s="72"/>
      <c r="C5" s="72"/>
      <c r="F5" s="7"/>
    </row>
    <row r="6" spans="1:8" ht="15.75" x14ac:dyDescent="0.25">
      <c r="A6" s="72" t="s">
        <v>35</v>
      </c>
      <c r="B6" s="72"/>
      <c r="C6" s="72"/>
      <c r="D6" s="72"/>
    </row>
    <row r="7" spans="1:8" ht="18.75" hidden="1" x14ac:dyDescent="0.3">
      <c r="A7" s="6"/>
    </row>
    <row r="8" spans="1:8" ht="18.75" x14ac:dyDescent="0.3">
      <c r="A8" s="69" t="s">
        <v>46</v>
      </c>
      <c r="B8" s="69"/>
      <c r="C8" s="69"/>
      <c r="D8" s="69"/>
    </row>
    <row r="9" spans="1:8" s="16" customFormat="1" ht="25.5" x14ac:dyDescent="0.25">
      <c r="A9" s="15"/>
      <c r="B9" s="15" t="s">
        <v>0</v>
      </c>
      <c r="C9" s="15" t="s">
        <v>1</v>
      </c>
      <c r="D9" s="15" t="s">
        <v>29</v>
      </c>
      <c r="E9" s="15" t="s">
        <v>30</v>
      </c>
      <c r="F9" s="15" t="s">
        <v>31</v>
      </c>
      <c r="G9" s="15" t="s">
        <v>32</v>
      </c>
      <c r="H9" s="15" t="s">
        <v>33</v>
      </c>
    </row>
    <row r="10" spans="1:8" x14ac:dyDescent="0.25">
      <c r="A10" s="55" t="s">
        <v>34</v>
      </c>
      <c r="B10" s="55"/>
      <c r="C10" s="55"/>
      <c r="D10" s="55"/>
      <c r="E10" s="55"/>
      <c r="F10" s="55"/>
      <c r="G10" s="55"/>
      <c r="H10" s="55"/>
    </row>
    <row r="11" spans="1:8" x14ac:dyDescent="0.25">
      <c r="A11" s="59" t="s">
        <v>66</v>
      </c>
      <c r="B11" s="60" t="s">
        <v>37</v>
      </c>
      <c r="C11" s="59">
        <v>106</v>
      </c>
      <c r="D11" s="42" t="s">
        <v>84</v>
      </c>
      <c r="E11" s="2">
        <v>10.4</v>
      </c>
      <c r="F11" s="2">
        <v>9.4</v>
      </c>
      <c r="G11" s="2">
        <v>0.74</v>
      </c>
      <c r="H11" s="2">
        <v>129.19999999999999</v>
      </c>
    </row>
    <row r="12" spans="1:8" x14ac:dyDescent="0.25">
      <c r="A12" s="59"/>
      <c r="B12" s="62"/>
      <c r="C12" s="59"/>
      <c r="D12" s="42" t="s">
        <v>85</v>
      </c>
      <c r="E12" s="2">
        <v>0.8</v>
      </c>
      <c r="F12" s="2">
        <v>0.96</v>
      </c>
      <c r="G12" s="2">
        <v>1.4</v>
      </c>
      <c r="H12" s="2">
        <v>17.399999999999999</v>
      </c>
    </row>
    <row r="13" spans="1:8" x14ac:dyDescent="0.25">
      <c r="A13" s="59"/>
      <c r="B13" s="61"/>
      <c r="C13" s="59"/>
      <c r="D13" s="1" t="s">
        <v>38</v>
      </c>
      <c r="E13" s="2">
        <v>1.2E-2</v>
      </c>
      <c r="F13" s="2">
        <v>1.65</v>
      </c>
      <c r="G13" s="2">
        <v>1.7999999999999999E-2</v>
      </c>
      <c r="H13" s="2">
        <v>14.96</v>
      </c>
    </row>
    <row r="14" spans="1:8" x14ac:dyDescent="0.25">
      <c r="A14" s="59" t="s">
        <v>81</v>
      </c>
      <c r="B14" s="60" t="s">
        <v>39</v>
      </c>
      <c r="C14" s="59">
        <v>250</v>
      </c>
      <c r="D14" s="33" t="s">
        <v>63</v>
      </c>
      <c r="E14" s="2">
        <v>3.5</v>
      </c>
      <c r="F14" s="2">
        <v>4</v>
      </c>
      <c r="G14" s="2">
        <v>5.8</v>
      </c>
      <c r="H14" s="2">
        <v>72.5</v>
      </c>
    </row>
    <row r="15" spans="1:8" x14ac:dyDescent="0.25">
      <c r="A15" s="59"/>
      <c r="B15" s="62"/>
      <c r="C15" s="59"/>
      <c r="D15" s="33" t="s">
        <v>62</v>
      </c>
      <c r="E15" s="2">
        <v>1.7</v>
      </c>
      <c r="F15" s="2">
        <v>0.2</v>
      </c>
      <c r="G15" s="2">
        <v>11.8</v>
      </c>
      <c r="H15" s="2">
        <v>40.4</v>
      </c>
    </row>
    <row r="16" spans="1:8" x14ac:dyDescent="0.25">
      <c r="A16" s="59"/>
      <c r="B16" s="62"/>
      <c r="C16" s="59"/>
      <c r="D16" s="42" t="s">
        <v>83</v>
      </c>
      <c r="E16" s="2">
        <v>0.01</v>
      </c>
      <c r="F16" s="2">
        <v>2.4</v>
      </c>
      <c r="G16" s="2">
        <v>0.02</v>
      </c>
      <c r="H16" s="2">
        <v>7.5</v>
      </c>
    </row>
    <row r="17" spans="1:8" x14ac:dyDescent="0.25">
      <c r="A17" s="59"/>
      <c r="B17" s="61"/>
      <c r="C17" s="59"/>
      <c r="D17" s="42" t="s">
        <v>82</v>
      </c>
      <c r="E17" s="2"/>
      <c r="F17" s="2"/>
      <c r="G17" s="2">
        <v>1.9</v>
      </c>
      <c r="H17" s="2">
        <v>7.5</v>
      </c>
    </row>
    <row r="18" spans="1:8" x14ac:dyDescent="0.25">
      <c r="A18" s="59"/>
      <c r="B18" s="60"/>
      <c r="C18" s="59"/>
      <c r="D18" s="19"/>
      <c r="E18" s="2"/>
      <c r="F18" s="2"/>
      <c r="G18" s="2"/>
      <c r="H18" s="2"/>
    </row>
    <row r="19" spans="1:8" x14ac:dyDescent="0.25">
      <c r="A19" s="59"/>
      <c r="B19" s="61"/>
      <c r="C19" s="59"/>
      <c r="D19" s="35"/>
      <c r="E19" s="2"/>
      <c r="F19" s="2"/>
      <c r="G19" s="2"/>
      <c r="H19" s="2"/>
    </row>
    <row r="20" spans="1:8" x14ac:dyDescent="0.25">
      <c r="A20" s="29"/>
      <c r="B20" s="29"/>
      <c r="C20" s="29"/>
      <c r="D20" s="33"/>
      <c r="E20" s="30"/>
      <c r="F20" s="30"/>
      <c r="G20" s="30"/>
      <c r="H20" s="30"/>
    </row>
    <row r="21" spans="1:8" x14ac:dyDescent="0.25">
      <c r="A21" s="59" t="s">
        <v>60</v>
      </c>
      <c r="B21" s="60" t="s">
        <v>88</v>
      </c>
      <c r="C21" s="59">
        <v>200</v>
      </c>
      <c r="D21" s="44" t="s">
        <v>89</v>
      </c>
      <c r="E21" s="2">
        <v>0.8</v>
      </c>
      <c r="F21" s="2">
        <v>0.2</v>
      </c>
      <c r="G21" s="2">
        <v>4.5999999999999996</v>
      </c>
      <c r="H21" s="2">
        <v>23.2</v>
      </c>
    </row>
    <row r="22" spans="1:8" x14ac:dyDescent="0.25">
      <c r="A22" s="59"/>
      <c r="B22" s="62"/>
      <c r="C22" s="59"/>
      <c r="D22" s="44" t="s">
        <v>90</v>
      </c>
      <c r="E22" s="2">
        <v>1.4</v>
      </c>
      <c r="F22" s="2">
        <v>2.2999999999999998</v>
      </c>
      <c r="G22" s="2">
        <v>2.35</v>
      </c>
      <c r="H22" s="2">
        <v>29</v>
      </c>
    </row>
    <row r="23" spans="1:8" x14ac:dyDescent="0.25">
      <c r="A23" s="59"/>
      <c r="B23" s="61"/>
      <c r="C23" s="59"/>
      <c r="D23" s="44" t="s">
        <v>91</v>
      </c>
      <c r="E23" s="2"/>
      <c r="F23" s="2"/>
      <c r="G23" s="2">
        <v>9.9</v>
      </c>
      <c r="H23" s="2">
        <v>37.4</v>
      </c>
    </row>
    <row r="24" spans="1:8" x14ac:dyDescent="0.25">
      <c r="A24" s="1"/>
      <c r="B24" s="1" t="s">
        <v>3</v>
      </c>
      <c r="C24" s="1">
        <v>15</v>
      </c>
      <c r="D24" s="19" t="s">
        <v>24</v>
      </c>
      <c r="E24" s="2">
        <v>0.98</v>
      </c>
      <c r="F24" s="2">
        <v>0.15</v>
      </c>
      <c r="G24" s="2">
        <v>6</v>
      </c>
      <c r="H24" s="2">
        <v>28.5</v>
      </c>
    </row>
    <row r="25" spans="1:8" x14ac:dyDescent="0.25">
      <c r="A25" s="1"/>
      <c r="B25" s="1" t="s">
        <v>4</v>
      </c>
      <c r="C25" s="1">
        <v>82</v>
      </c>
      <c r="D25" s="43" t="s">
        <v>87</v>
      </c>
      <c r="E25" s="2">
        <v>6.6</v>
      </c>
      <c r="F25" s="2">
        <v>0.98</v>
      </c>
      <c r="G25" s="2">
        <v>34.4</v>
      </c>
      <c r="H25" s="2">
        <v>166.4</v>
      </c>
    </row>
    <row r="26" spans="1:8" s="4" customFormat="1" x14ac:dyDescent="0.25">
      <c r="A26" s="9"/>
      <c r="B26" s="10" t="s">
        <v>14</v>
      </c>
      <c r="C26" s="10">
        <f>SUM(C11:C25)</f>
        <v>653</v>
      </c>
      <c r="D26" s="9"/>
      <c r="E26" s="8">
        <v>17.303999999999998</v>
      </c>
      <c r="F26" s="8">
        <v>19.238</v>
      </c>
      <c r="G26" s="8">
        <v>86.466999999999999</v>
      </c>
      <c r="H26" s="8">
        <v>544.08000000000004</v>
      </c>
    </row>
    <row r="27" spans="1:8" x14ac:dyDescent="0.25">
      <c r="A27" s="55" t="s">
        <v>16</v>
      </c>
      <c r="B27" s="55"/>
      <c r="C27" s="55"/>
      <c r="D27" s="55"/>
      <c r="E27" s="55"/>
      <c r="F27" s="55"/>
      <c r="G27" s="55"/>
      <c r="H27" s="55"/>
    </row>
    <row r="28" spans="1:8" x14ac:dyDescent="0.25">
      <c r="A28" s="1"/>
      <c r="B28" s="27" t="s">
        <v>51</v>
      </c>
      <c r="C28" s="1">
        <v>15</v>
      </c>
      <c r="D28" s="32" t="s">
        <v>25</v>
      </c>
      <c r="E28" s="2">
        <v>0.8</v>
      </c>
      <c r="F28" s="2">
        <v>1.3</v>
      </c>
      <c r="G28" s="2">
        <v>7.6</v>
      </c>
      <c r="H28" s="2">
        <v>43</v>
      </c>
    </row>
    <row r="29" spans="1:8" ht="25.5" x14ac:dyDescent="0.25">
      <c r="A29" s="33" t="s">
        <v>64</v>
      </c>
      <c r="B29" s="1" t="s">
        <v>43</v>
      </c>
      <c r="C29" s="1">
        <v>200</v>
      </c>
      <c r="D29" s="1" t="s">
        <v>12</v>
      </c>
      <c r="E29" s="2">
        <v>1</v>
      </c>
      <c r="F29" s="2"/>
      <c r="G29" s="2">
        <v>23.4</v>
      </c>
      <c r="H29" s="2">
        <v>94</v>
      </c>
    </row>
    <row r="30" spans="1:8" s="4" customFormat="1" x14ac:dyDescent="0.25">
      <c r="A30" s="9"/>
      <c r="B30" s="10" t="s">
        <v>14</v>
      </c>
      <c r="C30" s="10">
        <f>SUM(C28:C29)</f>
        <v>215</v>
      </c>
      <c r="D30" s="9"/>
      <c r="E30" s="8">
        <f t="shared" ref="E30:H30" si="0">SUM(E28:E29)</f>
        <v>1.8</v>
      </c>
      <c r="F30" s="38">
        <f t="shared" si="0"/>
        <v>1.3</v>
      </c>
      <c r="G30" s="38">
        <f t="shared" si="0"/>
        <v>31</v>
      </c>
      <c r="H30" s="38">
        <f t="shared" si="0"/>
        <v>137</v>
      </c>
    </row>
    <row r="31" spans="1:8" x14ac:dyDescent="0.25">
      <c r="A31" s="55" t="s">
        <v>17</v>
      </c>
      <c r="B31" s="55"/>
      <c r="C31" s="55"/>
      <c r="D31" s="55"/>
      <c r="E31" s="55"/>
      <c r="F31" s="55"/>
      <c r="G31" s="55"/>
      <c r="H31" s="55"/>
    </row>
    <row r="32" spans="1:8" ht="15" customHeight="1" x14ac:dyDescent="0.25">
      <c r="A32" s="56" t="s">
        <v>70</v>
      </c>
      <c r="B32" s="56" t="s">
        <v>69</v>
      </c>
      <c r="C32" s="64">
        <v>100</v>
      </c>
      <c r="D32" s="34" t="s">
        <v>71</v>
      </c>
      <c r="E32" s="20">
        <v>1.7</v>
      </c>
      <c r="F32" s="20"/>
      <c r="G32" s="20">
        <v>10.8</v>
      </c>
      <c r="H32" s="20">
        <v>48</v>
      </c>
    </row>
    <row r="33" spans="1:12" x14ac:dyDescent="0.25">
      <c r="A33" s="57"/>
      <c r="B33" s="57"/>
      <c r="C33" s="65"/>
      <c r="D33" s="34" t="s">
        <v>72</v>
      </c>
      <c r="E33" s="20">
        <v>0.2</v>
      </c>
      <c r="F33" s="20"/>
      <c r="G33" s="20">
        <v>1.5</v>
      </c>
      <c r="H33" s="20">
        <v>8.6</v>
      </c>
    </row>
    <row r="34" spans="1:12" x14ac:dyDescent="0.25">
      <c r="A34" s="57"/>
      <c r="B34" s="57"/>
      <c r="C34" s="65"/>
      <c r="D34" s="19" t="s">
        <v>6</v>
      </c>
      <c r="E34" s="20"/>
      <c r="F34" s="20">
        <v>4.9000000000000004</v>
      </c>
      <c r="G34" s="20"/>
      <c r="H34" s="20">
        <v>44.9</v>
      </c>
    </row>
    <row r="35" spans="1:12" hidden="1" x14ac:dyDescent="0.25">
      <c r="A35" s="22"/>
      <c r="B35" s="22"/>
      <c r="C35" s="40"/>
      <c r="D35" s="11"/>
      <c r="E35" s="12"/>
      <c r="F35" s="12"/>
      <c r="G35" s="12"/>
      <c r="H35" s="12"/>
    </row>
    <row r="36" spans="1:12" hidden="1" x14ac:dyDescent="0.25">
      <c r="A36" s="14"/>
      <c r="B36" s="14"/>
      <c r="C36" s="41"/>
      <c r="D36" s="11"/>
      <c r="E36" s="12"/>
      <c r="F36" s="12"/>
      <c r="G36" s="12"/>
      <c r="H36" s="12"/>
    </row>
    <row r="37" spans="1:12" ht="15" customHeight="1" x14ac:dyDescent="0.25">
      <c r="A37" s="59" t="s">
        <v>104</v>
      </c>
      <c r="B37" s="60" t="s">
        <v>103</v>
      </c>
      <c r="C37" s="63">
        <v>250</v>
      </c>
      <c r="D37" s="50" t="s">
        <v>106</v>
      </c>
      <c r="E37" s="2">
        <v>1.4</v>
      </c>
      <c r="F37" s="2">
        <v>0.12</v>
      </c>
      <c r="G37" s="2">
        <v>15.46</v>
      </c>
      <c r="H37" s="2">
        <v>64.599999999999994</v>
      </c>
    </row>
    <row r="38" spans="1:12" x14ac:dyDescent="0.25">
      <c r="A38" s="59"/>
      <c r="B38" s="62"/>
      <c r="C38" s="63"/>
      <c r="D38" s="1" t="s">
        <v>19</v>
      </c>
      <c r="E38" s="2">
        <v>5.7</v>
      </c>
      <c r="F38" s="2">
        <v>3.8</v>
      </c>
      <c r="G38" s="2"/>
      <c r="H38" s="2">
        <v>57</v>
      </c>
    </row>
    <row r="39" spans="1:12" x14ac:dyDescent="0.25">
      <c r="A39" s="59"/>
      <c r="B39" s="62"/>
      <c r="C39" s="63"/>
      <c r="D39" s="1" t="s">
        <v>7</v>
      </c>
      <c r="E39" s="2">
        <v>0.17</v>
      </c>
      <c r="F39" s="2"/>
      <c r="G39" s="2">
        <v>0.95</v>
      </c>
      <c r="H39" s="2">
        <v>4.3</v>
      </c>
    </row>
    <row r="40" spans="1:12" x14ac:dyDescent="0.25">
      <c r="A40" s="59"/>
      <c r="B40" s="62"/>
      <c r="C40" s="63"/>
      <c r="D40" s="50" t="s">
        <v>105</v>
      </c>
      <c r="E40" s="2">
        <v>0.13</v>
      </c>
      <c r="F40" s="2">
        <v>0.01</v>
      </c>
      <c r="G40" s="2">
        <v>0.7</v>
      </c>
      <c r="H40" s="2">
        <v>3.3</v>
      </c>
    </row>
    <row r="41" spans="1:12" x14ac:dyDescent="0.25">
      <c r="A41" s="59"/>
      <c r="B41" s="61"/>
      <c r="C41" s="63"/>
      <c r="D41" s="1" t="s">
        <v>9</v>
      </c>
      <c r="E41" s="2"/>
      <c r="F41" s="2">
        <v>2.9</v>
      </c>
      <c r="G41" s="2"/>
      <c r="H41" s="2">
        <v>26.9</v>
      </c>
    </row>
    <row r="42" spans="1:12" ht="15" customHeight="1" x14ac:dyDescent="0.25">
      <c r="A42" s="59" t="s">
        <v>58</v>
      </c>
      <c r="B42" s="60" t="s">
        <v>79</v>
      </c>
      <c r="C42" s="63">
        <v>100</v>
      </c>
      <c r="D42" s="25" t="s">
        <v>42</v>
      </c>
      <c r="E42" s="2">
        <v>16</v>
      </c>
      <c r="F42" s="2">
        <v>9.1999999999999993</v>
      </c>
      <c r="G42" s="2">
        <v>0.2</v>
      </c>
      <c r="H42" s="2">
        <v>183</v>
      </c>
    </row>
    <row r="43" spans="1:12" x14ac:dyDescent="0.25">
      <c r="A43" s="59"/>
      <c r="B43" s="62"/>
      <c r="C43" s="63"/>
      <c r="D43" s="49" t="s">
        <v>67</v>
      </c>
      <c r="E43" s="2">
        <v>0.03</v>
      </c>
      <c r="F43" s="2">
        <v>4.0999999999999996</v>
      </c>
      <c r="G43" s="2">
        <v>4.4999999999999998E-2</v>
      </c>
      <c r="H43" s="2">
        <v>37.4</v>
      </c>
      <c r="L43" t="s">
        <v>102</v>
      </c>
    </row>
    <row r="44" spans="1:12" ht="25.5" customHeight="1" x14ac:dyDescent="0.25">
      <c r="A44" s="56" t="s">
        <v>93</v>
      </c>
      <c r="B44" s="56" t="s">
        <v>97</v>
      </c>
      <c r="C44" s="56">
        <v>180</v>
      </c>
      <c r="D44" s="46" t="s">
        <v>94</v>
      </c>
      <c r="E44" s="45">
        <v>1.28</v>
      </c>
      <c r="F44" s="45">
        <v>0.06</v>
      </c>
      <c r="G44" s="45">
        <v>12.6</v>
      </c>
      <c r="H44" s="45">
        <v>53.1</v>
      </c>
    </row>
    <row r="45" spans="1:12" x14ac:dyDescent="0.25">
      <c r="A45" s="57"/>
      <c r="B45" s="57"/>
      <c r="C45" s="57"/>
      <c r="D45" s="47" t="s">
        <v>98</v>
      </c>
      <c r="E45" s="45">
        <v>0.26</v>
      </c>
      <c r="F45" s="45">
        <v>0.02</v>
      </c>
      <c r="G45" s="45">
        <v>1.4</v>
      </c>
      <c r="H45" s="45">
        <v>6.6</v>
      </c>
    </row>
    <row r="46" spans="1:12" x14ac:dyDescent="0.25">
      <c r="A46" s="57"/>
      <c r="B46" s="57"/>
      <c r="C46" s="57"/>
      <c r="D46" s="47" t="s">
        <v>99</v>
      </c>
      <c r="E46" s="45">
        <v>0.17</v>
      </c>
      <c r="F46" s="45"/>
      <c r="G46" s="45">
        <v>0.95</v>
      </c>
      <c r="H46" s="45">
        <v>4.3</v>
      </c>
    </row>
    <row r="47" spans="1:12" x14ac:dyDescent="0.25">
      <c r="A47" s="57"/>
      <c r="B47" s="57"/>
      <c r="C47" s="57"/>
      <c r="D47" s="46" t="s">
        <v>95</v>
      </c>
      <c r="E47" s="45">
        <v>0.9</v>
      </c>
      <c r="F47" s="45"/>
      <c r="G47" s="45">
        <v>2.7</v>
      </c>
      <c r="H47" s="45">
        <v>14</v>
      </c>
    </row>
    <row r="48" spans="1:12" ht="18.75" customHeight="1" x14ac:dyDescent="0.25">
      <c r="A48" s="57"/>
      <c r="B48" s="57"/>
      <c r="C48" s="57"/>
      <c r="D48" s="46" t="s">
        <v>96</v>
      </c>
      <c r="E48" s="2"/>
      <c r="F48" s="2">
        <v>7.9</v>
      </c>
      <c r="G48" s="2"/>
      <c r="H48" s="2">
        <v>71.900000000000006</v>
      </c>
    </row>
    <row r="49" spans="1:8" ht="20.25" customHeight="1" x14ac:dyDescent="0.25">
      <c r="A49" s="57"/>
      <c r="B49" s="57"/>
      <c r="C49" s="57"/>
      <c r="D49" s="47" t="s">
        <v>100</v>
      </c>
      <c r="E49" s="2">
        <v>0.42</v>
      </c>
      <c r="F49" s="2">
        <v>3</v>
      </c>
      <c r="G49" s="2">
        <v>0.48</v>
      </c>
      <c r="H49" s="2">
        <v>30.9</v>
      </c>
    </row>
    <row r="50" spans="1:8" ht="20.25" customHeight="1" x14ac:dyDescent="0.25">
      <c r="A50" s="58"/>
      <c r="B50" s="58"/>
      <c r="C50" s="58"/>
      <c r="D50" s="49" t="s">
        <v>101</v>
      </c>
      <c r="E50" s="48">
        <v>0.4</v>
      </c>
      <c r="F50" s="48">
        <v>0.05</v>
      </c>
      <c r="G50" s="48">
        <v>2.9</v>
      </c>
      <c r="H50" s="48">
        <v>13.1</v>
      </c>
    </row>
    <row r="51" spans="1:8" ht="25.5" x14ac:dyDescent="0.25">
      <c r="A51" s="28" t="s">
        <v>54</v>
      </c>
      <c r="B51" s="26" t="s">
        <v>26</v>
      </c>
      <c r="C51" s="39">
        <v>200</v>
      </c>
      <c r="D51" s="1" t="s">
        <v>5</v>
      </c>
      <c r="E51" s="2"/>
      <c r="F51" s="2"/>
      <c r="G51" s="2">
        <v>25.3</v>
      </c>
      <c r="H51" s="2">
        <v>95.6</v>
      </c>
    </row>
    <row r="52" spans="1:8" x14ac:dyDescent="0.25">
      <c r="A52" s="1"/>
      <c r="B52" s="1" t="s">
        <v>3</v>
      </c>
      <c r="C52" s="39">
        <v>67</v>
      </c>
      <c r="D52" s="42" t="s">
        <v>86</v>
      </c>
      <c r="E52" s="2">
        <v>3.4</v>
      </c>
      <c r="F52" s="2">
        <v>0.54</v>
      </c>
      <c r="G52" s="2">
        <v>23.4</v>
      </c>
      <c r="H52" s="2">
        <v>128</v>
      </c>
    </row>
    <row r="53" spans="1:8" x14ac:dyDescent="0.25">
      <c r="A53" s="1"/>
      <c r="B53" s="1" t="s">
        <v>4</v>
      </c>
      <c r="C53" s="39">
        <v>30</v>
      </c>
      <c r="D53" s="19" t="s">
        <v>27</v>
      </c>
      <c r="E53" s="2">
        <v>2.4</v>
      </c>
      <c r="F53" s="2">
        <v>0.36</v>
      </c>
      <c r="G53" s="2">
        <v>12.6</v>
      </c>
      <c r="H53" s="2">
        <v>60.9</v>
      </c>
    </row>
    <row r="54" spans="1:8" s="4" customFormat="1" x14ac:dyDescent="0.25">
      <c r="A54" s="9"/>
      <c r="B54" s="10" t="s">
        <v>14</v>
      </c>
      <c r="C54" s="13">
        <f>SUM(C32:C53)</f>
        <v>927</v>
      </c>
      <c r="D54" s="9"/>
      <c r="E54" s="8">
        <f t="shared" ref="E54:H54" si="1">SUM(E32:E53)</f>
        <v>34.56</v>
      </c>
      <c r="F54" s="38">
        <f t="shared" si="1"/>
        <v>36.959999999999994</v>
      </c>
      <c r="G54" s="38">
        <f t="shared" si="1"/>
        <v>111.98499999999999</v>
      </c>
      <c r="H54" s="38">
        <f t="shared" si="1"/>
        <v>956.4</v>
      </c>
    </row>
    <row r="55" spans="1:8" x14ac:dyDescent="0.25">
      <c r="A55" s="70" t="s">
        <v>20</v>
      </c>
      <c r="B55" s="71"/>
      <c r="C55" s="71"/>
      <c r="D55" s="71"/>
      <c r="E55" s="71"/>
      <c r="F55" s="71"/>
      <c r="G55" s="71"/>
      <c r="H55" s="71"/>
    </row>
    <row r="56" spans="1:8" ht="15" customHeight="1" x14ac:dyDescent="0.25">
      <c r="A56" s="56" t="s">
        <v>68</v>
      </c>
      <c r="B56" s="56" t="s">
        <v>57</v>
      </c>
      <c r="C56" s="64">
        <v>50</v>
      </c>
      <c r="D56" s="19" t="s">
        <v>27</v>
      </c>
      <c r="E56" s="2">
        <v>2.4</v>
      </c>
      <c r="F56" s="2">
        <v>0.36</v>
      </c>
      <c r="G56" s="2">
        <v>12.6</v>
      </c>
      <c r="H56" s="2">
        <v>60.9</v>
      </c>
    </row>
    <row r="57" spans="1:8" ht="15" customHeight="1" x14ac:dyDescent="0.25">
      <c r="A57" s="57"/>
      <c r="B57" s="57"/>
      <c r="C57" s="65"/>
      <c r="D57" s="35" t="s">
        <v>67</v>
      </c>
      <c r="E57" s="36">
        <v>0.03</v>
      </c>
      <c r="F57" s="36">
        <v>4.0999999999999996</v>
      </c>
      <c r="G57" s="36">
        <v>4.4999999999999998E-2</v>
      </c>
      <c r="H57" s="36">
        <v>37.4</v>
      </c>
    </row>
    <row r="58" spans="1:8" x14ac:dyDescent="0.25">
      <c r="A58" s="57"/>
      <c r="B58" s="57"/>
      <c r="C58" s="65"/>
      <c r="D58" s="33" t="s">
        <v>61</v>
      </c>
      <c r="E58" s="2">
        <v>4</v>
      </c>
      <c r="F58" s="2">
        <v>4.0999999999999996</v>
      </c>
      <c r="G58" s="2"/>
      <c r="H58" s="2">
        <v>54.1</v>
      </c>
    </row>
    <row r="59" spans="1:8" hidden="1" x14ac:dyDescent="0.25">
      <c r="A59" s="31"/>
      <c r="B59" s="31"/>
      <c r="C59" s="31"/>
      <c r="D59" s="27"/>
      <c r="E59" s="2"/>
      <c r="F59" s="2"/>
      <c r="G59" s="2"/>
      <c r="H59" s="2"/>
    </row>
    <row r="60" spans="1:8" x14ac:dyDescent="0.25">
      <c r="A60" s="59" t="s">
        <v>59</v>
      </c>
      <c r="B60" s="60" t="s">
        <v>92</v>
      </c>
      <c r="C60" s="59">
        <v>200</v>
      </c>
      <c r="D60" s="44" t="s">
        <v>50</v>
      </c>
      <c r="E60" s="2">
        <v>0.2</v>
      </c>
      <c r="F60" s="2"/>
      <c r="G60" s="2">
        <v>6.9000000000000006E-2</v>
      </c>
      <c r="H60" s="2">
        <v>1.1000000000000001</v>
      </c>
    </row>
    <row r="61" spans="1:8" x14ac:dyDescent="0.25">
      <c r="A61" s="59"/>
      <c r="B61" s="62"/>
      <c r="C61" s="59"/>
      <c r="D61" s="1" t="s">
        <v>15</v>
      </c>
      <c r="E61" s="2">
        <v>1.4</v>
      </c>
      <c r="F61" s="2">
        <v>4.5999999999999996</v>
      </c>
      <c r="G61" s="2">
        <v>2.35</v>
      </c>
      <c r="H61" s="2">
        <v>29</v>
      </c>
    </row>
    <row r="62" spans="1:8" x14ac:dyDescent="0.25">
      <c r="A62" s="59"/>
      <c r="B62" s="61"/>
      <c r="C62" s="59"/>
      <c r="D62" s="54" t="s">
        <v>80</v>
      </c>
      <c r="E62" s="2"/>
      <c r="F62" s="2"/>
      <c r="G62" s="2">
        <v>19.899999999999999</v>
      </c>
      <c r="H62" s="2">
        <v>56</v>
      </c>
    </row>
    <row r="63" spans="1:8" x14ac:dyDescent="0.25">
      <c r="A63" s="1"/>
      <c r="B63" s="1" t="s">
        <v>3</v>
      </c>
      <c r="C63" s="1">
        <v>55</v>
      </c>
      <c r="D63" s="54" t="s">
        <v>107</v>
      </c>
      <c r="E63" s="2">
        <v>1.4</v>
      </c>
      <c r="F63" s="2">
        <v>0.22</v>
      </c>
      <c r="G63" s="2">
        <v>8.9</v>
      </c>
      <c r="H63" s="2">
        <v>61.8</v>
      </c>
    </row>
    <row r="64" spans="1:8" x14ac:dyDescent="0.25">
      <c r="A64" s="1"/>
      <c r="B64" s="1" t="s">
        <v>4</v>
      </c>
      <c r="C64" s="1">
        <v>55</v>
      </c>
      <c r="D64" s="32" t="s">
        <v>44</v>
      </c>
      <c r="E64" s="2">
        <v>8.1</v>
      </c>
      <c r="F64" s="2">
        <v>0.12</v>
      </c>
      <c r="G64" s="2">
        <v>4.2</v>
      </c>
      <c r="H64" s="2">
        <v>85.4</v>
      </c>
    </row>
    <row r="65" spans="1:8" s="4" customFormat="1" x14ac:dyDescent="0.25">
      <c r="A65" s="9"/>
      <c r="B65" s="10" t="s">
        <v>14</v>
      </c>
      <c r="C65" s="10">
        <v>350</v>
      </c>
      <c r="D65" s="9"/>
      <c r="E65" s="8">
        <v>18.8</v>
      </c>
      <c r="F65" s="8">
        <v>19.28</v>
      </c>
      <c r="G65" s="8">
        <v>55.74</v>
      </c>
      <c r="H65" s="8">
        <v>408</v>
      </c>
    </row>
    <row r="66" spans="1:8" x14ac:dyDescent="0.25">
      <c r="A66" s="55" t="s">
        <v>10</v>
      </c>
      <c r="B66" s="55"/>
      <c r="C66" s="55"/>
      <c r="D66" s="55"/>
      <c r="E66" s="55"/>
      <c r="F66" s="55"/>
      <c r="G66" s="55"/>
      <c r="H66" s="55"/>
    </row>
    <row r="67" spans="1:8" ht="15" customHeight="1" x14ac:dyDescent="0.25">
      <c r="A67" s="66" t="s">
        <v>78</v>
      </c>
      <c r="B67" s="66" t="s">
        <v>74</v>
      </c>
      <c r="C67" s="66">
        <v>100</v>
      </c>
      <c r="D67" s="53" t="s">
        <v>75</v>
      </c>
      <c r="E67" s="51">
        <v>0.4</v>
      </c>
      <c r="F67" s="51">
        <v>0.02</v>
      </c>
      <c r="G67" s="51">
        <v>3.9</v>
      </c>
      <c r="H67" s="51">
        <v>18.600000000000001</v>
      </c>
    </row>
    <row r="68" spans="1:8" ht="15" customHeight="1" x14ac:dyDescent="0.25">
      <c r="A68" s="67"/>
      <c r="B68" s="67"/>
      <c r="C68" s="67"/>
      <c r="D68" s="53" t="s">
        <v>76</v>
      </c>
      <c r="E68" s="51">
        <v>0.25</v>
      </c>
      <c r="F68" s="51"/>
      <c r="G68" s="51">
        <v>1.6</v>
      </c>
      <c r="H68" s="51">
        <v>10.199999999999999</v>
      </c>
    </row>
    <row r="69" spans="1:8" ht="15" customHeight="1" x14ac:dyDescent="0.25">
      <c r="A69" s="67"/>
      <c r="B69" s="67"/>
      <c r="C69" s="67"/>
      <c r="D69" s="53" t="s">
        <v>8</v>
      </c>
      <c r="E69" s="51">
        <v>0.13</v>
      </c>
      <c r="F69" s="51">
        <v>0.01</v>
      </c>
      <c r="G69" s="51">
        <v>0.7</v>
      </c>
      <c r="H69" s="51">
        <v>4.3</v>
      </c>
    </row>
    <row r="70" spans="1:8" x14ac:dyDescent="0.25">
      <c r="A70" s="67"/>
      <c r="B70" s="67"/>
      <c r="C70" s="67"/>
      <c r="D70" s="53" t="s">
        <v>77</v>
      </c>
      <c r="E70" s="51">
        <v>0.84</v>
      </c>
      <c r="F70" s="51"/>
      <c r="G70" s="51">
        <v>0.39</v>
      </c>
      <c r="H70" s="51">
        <v>6.7</v>
      </c>
    </row>
    <row r="71" spans="1:8" x14ac:dyDescent="0.25">
      <c r="A71" s="67"/>
      <c r="B71" s="67"/>
      <c r="C71" s="67"/>
      <c r="D71" s="53" t="s">
        <v>28</v>
      </c>
      <c r="E71" s="51">
        <v>0.34</v>
      </c>
      <c r="F71" s="51"/>
      <c r="G71" s="51">
        <v>1.9</v>
      </c>
      <c r="H71" s="51">
        <v>8.6</v>
      </c>
    </row>
    <row r="72" spans="1:8" x14ac:dyDescent="0.25">
      <c r="A72" s="68"/>
      <c r="B72" s="68"/>
      <c r="C72" s="68"/>
      <c r="D72" s="53" t="s">
        <v>6</v>
      </c>
      <c r="E72" s="51"/>
      <c r="F72" s="51">
        <v>4.9000000000000004</v>
      </c>
      <c r="G72" s="51"/>
      <c r="H72" s="51">
        <v>44.9</v>
      </c>
    </row>
    <row r="73" spans="1:8" x14ac:dyDescent="0.25">
      <c r="A73" s="59" t="s">
        <v>65</v>
      </c>
      <c r="B73" s="60" t="s">
        <v>21</v>
      </c>
      <c r="C73" s="59">
        <v>100</v>
      </c>
      <c r="D73" s="1" t="s">
        <v>22</v>
      </c>
      <c r="E73" s="2">
        <v>14</v>
      </c>
      <c r="F73" s="18">
        <v>6.2</v>
      </c>
      <c r="G73" s="2"/>
      <c r="H73" s="2">
        <v>93.5</v>
      </c>
    </row>
    <row r="74" spans="1:8" x14ac:dyDescent="0.25">
      <c r="A74" s="59"/>
      <c r="B74" s="62"/>
      <c r="C74" s="59"/>
      <c r="D74" s="1" t="s">
        <v>11</v>
      </c>
      <c r="E74" s="2">
        <v>1.47</v>
      </c>
      <c r="F74" s="2">
        <v>0.22</v>
      </c>
      <c r="G74" s="2">
        <v>7.56</v>
      </c>
      <c r="H74" s="2">
        <v>23.9</v>
      </c>
    </row>
    <row r="75" spans="1:8" x14ac:dyDescent="0.25">
      <c r="A75" s="59"/>
      <c r="B75" s="62"/>
      <c r="C75" s="59"/>
      <c r="D75" s="1" t="s">
        <v>18</v>
      </c>
      <c r="E75" s="2">
        <v>0.17</v>
      </c>
      <c r="F75" s="2"/>
      <c r="G75" s="2">
        <v>0.9</v>
      </c>
      <c r="H75" s="2">
        <v>4.3</v>
      </c>
    </row>
    <row r="76" spans="1:8" x14ac:dyDescent="0.25">
      <c r="A76" s="59"/>
      <c r="B76" s="61"/>
      <c r="C76" s="59"/>
      <c r="D76" s="1" t="s">
        <v>6</v>
      </c>
      <c r="E76" s="2"/>
      <c r="F76" s="2">
        <v>4.9000000000000004</v>
      </c>
      <c r="G76" s="2"/>
      <c r="H76" s="2">
        <v>44.9</v>
      </c>
    </row>
    <row r="77" spans="1:8" ht="15" customHeight="1" x14ac:dyDescent="0.25">
      <c r="A77" s="59" t="s">
        <v>55</v>
      </c>
      <c r="B77" s="60" t="s">
        <v>47</v>
      </c>
      <c r="C77" s="59">
        <v>180</v>
      </c>
      <c r="D77" s="27" t="s">
        <v>53</v>
      </c>
      <c r="E77" s="2">
        <v>3.5</v>
      </c>
      <c r="F77" s="2">
        <v>0.3</v>
      </c>
      <c r="G77" s="2">
        <v>38.6</v>
      </c>
      <c r="H77" s="2">
        <v>120</v>
      </c>
    </row>
    <row r="78" spans="1:8" x14ac:dyDescent="0.25">
      <c r="A78" s="59"/>
      <c r="B78" s="62"/>
      <c r="C78" s="59"/>
      <c r="D78" s="1" t="s">
        <v>2</v>
      </c>
      <c r="E78" s="2">
        <v>0.03</v>
      </c>
      <c r="F78" s="2">
        <v>4.0999999999999996</v>
      </c>
      <c r="G78" s="2">
        <v>4.4999999999999998E-2</v>
      </c>
      <c r="H78" s="2">
        <v>37.4</v>
      </c>
    </row>
    <row r="79" spans="1:8" x14ac:dyDescent="0.25">
      <c r="A79" s="59"/>
      <c r="B79" s="61"/>
      <c r="C79" s="59"/>
      <c r="D79" s="1" t="s">
        <v>48</v>
      </c>
      <c r="E79" s="2">
        <v>0.48</v>
      </c>
      <c r="F79" s="2"/>
      <c r="G79" s="2">
        <v>1.89</v>
      </c>
      <c r="H79" s="2">
        <v>8.6</v>
      </c>
    </row>
    <row r="80" spans="1:8" x14ac:dyDescent="0.25">
      <c r="A80" s="1"/>
      <c r="B80" s="1" t="s">
        <v>4</v>
      </c>
      <c r="C80" s="1">
        <v>40</v>
      </c>
      <c r="D80" s="19" t="s">
        <v>41</v>
      </c>
      <c r="E80" s="2">
        <v>3.32</v>
      </c>
      <c r="F80" s="2">
        <v>0.57999999999999996</v>
      </c>
      <c r="G80" s="2">
        <v>20.8</v>
      </c>
      <c r="H80" s="2">
        <v>43.4</v>
      </c>
    </row>
    <row r="81" spans="1:11" x14ac:dyDescent="0.25">
      <c r="A81" s="1"/>
      <c r="B81" s="1" t="s">
        <v>3</v>
      </c>
      <c r="C81" s="1">
        <v>15</v>
      </c>
      <c r="D81" s="19" t="s">
        <v>24</v>
      </c>
      <c r="E81" s="2">
        <v>0.98</v>
      </c>
      <c r="F81" s="2">
        <v>0.15</v>
      </c>
      <c r="G81" s="2">
        <v>6</v>
      </c>
      <c r="H81" s="2">
        <v>28.5</v>
      </c>
    </row>
    <row r="82" spans="1:11" ht="22.5" customHeight="1" x14ac:dyDescent="0.25">
      <c r="A82" s="59" t="s">
        <v>56</v>
      </c>
      <c r="B82" s="60" t="s">
        <v>52</v>
      </c>
      <c r="C82" s="59">
        <v>200</v>
      </c>
      <c r="D82" s="37" t="s">
        <v>73</v>
      </c>
      <c r="E82" s="2">
        <v>0.16</v>
      </c>
      <c r="F82" s="2"/>
      <c r="G82" s="2">
        <v>12.16</v>
      </c>
      <c r="H82" s="2">
        <v>47.2</v>
      </c>
    </row>
    <row r="83" spans="1:11" ht="15" hidden="1" customHeight="1" x14ac:dyDescent="0.25">
      <c r="A83" s="59"/>
      <c r="B83" s="61"/>
      <c r="C83" s="59"/>
      <c r="D83" s="1"/>
      <c r="E83" s="2"/>
      <c r="F83" s="2"/>
      <c r="G83" s="2"/>
      <c r="H83" s="2"/>
    </row>
    <row r="84" spans="1:11" s="4" customFormat="1" x14ac:dyDescent="0.25">
      <c r="A84" s="9"/>
      <c r="B84" s="10" t="s">
        <v>14</v>
      </c>
      <c r="C84" s="10">
        <v>635</v>
      </c>
      <c r="D84" s="9"/>
      <c r="E84" s="8">
        <f>SUM(E67:E83)</f>
        <v>26.070000000000004</v>
      </c>
      <c r="F84" s="52">
        <f t="shared" ref="F84:H84" si="2">SUM(F67:F83)</f>
        <v>21.379999999999995</v>
      </c>
      <c r="G84" s="52">
        <f t="shared" si="2"/>
        <v>96.444999999999993</v>
      </c>
      <c r="H84" s="52">
        <f t="shared" si="2"/>
        <v>545</v>
      </c>
    </row>
    <row r="85" spans="1:11" x14ac:dyDescent="0.25">
      <c r="A85" s="55" t="s">
        <v>13</v>
      </c>
      <c r="B85" s="55"/>
      <c r="C85" s="55"/>
      <c r="D85" s="55"/>
      <c r="E85" s="55"/>
      <c r="F85" s="55"/>
      <c r="G85" s="55"/>
      <c r="H85" s="55"/>
    </row>
    <row r="86" spans="1:11" x14ac:dyDescent="0.25">
      <c r="A86" s="1"/>
      <c r="B86" s="1" t="s">
        <v>23</v>
      </c>
      <c r="C86" s="1">
        <v>250</v>
      </c>
      <c r="D86" s="1" t="s">
        <v>45</v>
      </c>
      <c r="E86" s="3">
        <v>1</v>
      </c>
      <c r="F86" s="3">
        <v>1</v>
      </c>
      <c r="G86" s="3">
        <v>22.5</v>
      </c>
      <c r="H86" s="3">
        <v>133</v>
      </c>
    </row>
    <row r="87" spans="1:11" s="4" customFormat="1" x14ac:dyDescent="0.25">
      <c r="A87" s="9"/>
      <c r="B87" s="10" t="s">
        <v>14</v>
      </c>
      <c r="C87" s="10">
        <f>C26+C30+C54+C65+C84+C86</f>
        <v>3030</v>
      </c>
      <c r="D87" s="9"/>
      <c r="E87" s="8">
        <f>E26+E30+E54+E65+E84+E86</f>
        <v>99.534000000000006</v>
      </c>
      <c r="F87" s="38">
        <f>F26+F30+F54+F65+F84+F86</f>
        <v>99.157999999999987</v>
      </c>
      <c r="G87" s="38">
        <f>G26+G30+G54+G65+G84+G86</f>
        <v>404.137</v>
      </c>
      <c r="H87" s="38">
        <v>2720</v>
      </c>
    </row>
    <row r="88" spans="1:11" x14ac:dyDescent="0.25">
      <c r="A88" s="5"/>
    </row>
    <row r="89" spans="1:11" x14ac:dyDescent="0.25">
      <c r="A89" s="5"/>
    </row>
    <row r="90" spans="1:11" x14ac:dyDescent="0.25">
      <c r="A90" s="24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" customHeight="1" x14ac:dyDescent="0.25">
      <c r="A91" s="21"/>
      <c r="B91" s="21"/>
      <c r="C91" s="21"/>
      <c r="D91" s="21"/>
      <c r="E91" s="23"/>
      <c r="F91" s="23"/>
      <c r="G91" s="23"/>
      <c r="H91" s="23"/>
      <c r="I91" s="17"/>
      <c r="J91" s="17"/>
      <c r="K91" s="17"/>
    </row>
    <row r="92" spans="1:11" x14ac:dyDescent="0.25">
      <c r="A92" s="21"/>
      <c r="B92" s="21"/>
      <c r="C92" s="21"/>
      <c r="D92" s="21"/>
      <c r="E92" s="23"/>
      <c r="F92" s="23"/>
      <c r="G92" s="23"/>
      <c r="H92" s="23"/>
      <c r="I92" s="17"/>
      <c r="J92" s="17"/>
      <c r="K92" s="17"/>
    </row>
    <row r="93" spans="1:11" x14ac:dyDescent="0.25">
      <c r="A93" s="21"/>
      <c r="B93" s="21"/>
      <c r="C93" s="21"/>
      <c r="D93" s="21"/>
      <c r="E93" s="23"/>
      <c r="F93" s="23"/>
      <c r="G93" s="23"/>
      <c r="H93" s="23"/>
      <c r="I93" s="17"/>
      <c r="J93" s="17"/>
      <c r="K93" s="17"/>
    </row>
    <row r="94" spans="1:11" x14ac:dyDescent="0.25">
      <c r="A94" s="21"/>
      <c r="B94" s="21"/>
      <c r="C94" s="21"/>
      <c r="D94" s="21"/>
      <c r="E94" s="23"/>
      <c r="F94" s="23"/>
      <c r="G94" s="23"/>
      <c r="H94" s="23"/>
      <c r="I94" s="17"/>
      <c r="J94" s="17"/>
      <c r="K94" s="17"/>
    </row>
    <row r="95" spans="1:11" x14ac:dyDescent="0.25">
      <c r="A95" s="21"/>
      <c r="B95" s="21"/>
      <c r="C95" s="21"/>
      <c r="D95" s="21"/>
      <c r="E95" s="23"/>
      <c r="F95" s="23"/>
      <c r="G95" s="23"/>
      <c r="H95" s="23"/>
      <c r="I95" s="17"/>
      <c r="J95" s="17"/>
      <c r="K95" s="17"/>
    </row>
    <row r="96" spans="1:11" x14ac:dyDescent="0.25">
      <c r="A96" s="21"/>
      <c r="B96" s="21"/>
      <c r="C96" s="21"/>
      <c r="D96" s="21"/>
      <c r="E96" s="23"/>
      <c r="F96" s="23"/>
      <c r="G96" s="23"/>
      <c r="H96" s="23"/>
      <c r="I96" s="17"/>
      <c r="J96" s="17"/>
      <c r="K96" s="17"/>
    </row>
    <row r="97" spans="1:11" x14ac:dyDescent="0.25">
      <c r="A97" s="24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5"/>
    </row>
    <row r="99" spans="1:11" x14ac:dyDescent="0.25">
      <c r="A99" s="5"/>
    </row>
    <row r="100" spans="1:11" x14ac:dyDescent="0.25">
      <c r="A100" s="5"/>
    </row>
    <row r="101" spans="1:11" x14ac:dyDescent="0.25">
      <c r="A101" s="5"/>
    </row>
    <row r="102" spans="1:11" x14ac:dyDescent="0.25">
      <c r="A102" s="5"/>
    </row>
  </sheetData>
  <mergeCells count="53">
    <mergeCell ref="A3:C3"/>
    <mergeCell ref="A4:C4"/>
    <mergeCell ref="A5:C5"/>
    <mergeCell ref="A6:D6"/>
    <mergeCell ref="C21:C23"/>
    <mergeCell ref="A14:A17"/>
    <mergeCell ref="B14:B17"/>
    <mergeCell ref="C14:C17"/>
    <mergeCell ref="A18:A19"/>
    <mergeCell ref="B18:B19"/>
    <mergeCell ref="C18:C19"/>
    <mergeCell ref="A10:H10"/>
    <mergeCell ref="A11:A13"/>
    <mergeCell ref="B11:B13"/>
    <mergeCell ref="C11:C13"/>
    <mergeCell ref="A85:H85"/>
    <mergeCell ref="A8:D8"/>
    <mergeCell ref="A66:H66"/>
    <mergeCell ref="A73:A76"/>
    <mergeCell ref="B73:B76"/>
    <mergeCell ref="C73:C76"/>
    <mergeCell ref="A77:A79"/>
    <mergeCell ref="B77:B79"/>
    <mergeCell ref="C77:C79"/>
    <mergeCell ref="A55:H55"/>
    <mergeCell ref="A60:A62"/>
    <mergeCell ref="B60:B62"/>
    <mergeCell ref="C60:C62"/>
    <mergeCell ref="A21:A23"/>
    <mergeCell ref="B21:B23"/>
    <mergeCell ref="A27:H27"/>
    <mergeCell ref="A32:A34"/>
    <mergeCell ref="B32:B34"/>
    <mergeCell ref="C32:C34"/>
    <mergeCell ref="A37:A41"/>
    <mergeCell ref="B37:B41"/>
    <mergeCell ref="C37:C41"/>
    <mergeCell ref="A31:H31"/>
    <mergeCell ref="B44:B50"/>
    <mergeCell ref="A44:A50"/>
    <mergeCell ref="C44:C50"/>
    <mergeCell ref="A82:A83"/>
    <mergeCell ref="B82:B83"/>
    <mergeCell ref="C82:C83"/>
    <mergeCell ref="A42:A43"/>
    <mergeCell ref="B42:B43"/>
    <mergeCell ref="C42:C43"/>
    <mergeCell ref="B56:B58"/>
    <mergeCell ref="C56:C58"/>
    <mergeCell ref="A67:A72"/>
    <mergeCell ref="B67:B72"/>
    <mergeCell ref="C67:C72"/>
    <mergeCell ref="A56:A58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2023-11-15T01:37:54Z</dcterms:modified>
</cp:coreProperties>
</file>